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0" windowWidth="18200" windowHeight="6160" firstSheet="11" activeTab="16"/>
  </bookViews>
  <sheets>
    <sheet name="HOME"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 r:id="rId21"/>
  </externalReferences>
  <definedNames>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'3.E'!$A$1:$K$46</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fullCalcOnLoad="1"/>
</workbook>
</file>

<file path=xl/sharedStrings.xml><?xml version="1.0" encoding="utf-8"?>
<sst xmlns="http://schemas.openxmlformats.org/spreadsheetml/2006/main" count="805" uniqueCount="128">
  <si>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</si>
  <si>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</si>
  <si>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</si>
  <si>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</si>
  <si>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</si>
  <si>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</si>
  <si>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</si>
  <si>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</si>
  <si>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</si>
  <si>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</si>
  <si>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</si>
  <si>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</si>
  <si>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</si>
  <si>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</si>
  <si>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</si>
  <si>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</si>
  <si>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</si>
  <si>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</si>
  <si>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</si>
  <si>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</si>
  <si>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</si>
  <si>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</si>
  <si>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</si>
  <si>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</si>
  <si>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</si>
  <si>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</si>
  <si>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</si>
  <si>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</si>
  <si>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</si>
  <si>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</si>
  <si>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</si>
  <si>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</si>
  <si>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</si>
  <si>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</si>
  <si>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</si>
  <si>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</si>
  <si>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</si>
  <si>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</si>
  <si>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2b.OUTRIGHT FORWARDS, Average Daily Volume</t>
  </si>
  <si>
    <t>Are Non-Deliverable Forwards</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</si>
  <si>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</si>
  <si>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</si>
  <si>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</si>
  <si>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</si>
  <si>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</si>
  <si>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</si>
  <si>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</si>
  <si>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</si>
  <si>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</si>
  <si>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</si>
  <si>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</si>
  <si>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</si>
  <si>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</si>
  <si>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</si>
  <si>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</si>
  <si>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</si>
  <si>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</si>
  <si>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</si>
  <si>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</si>
  <si>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</si>
  <si>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</si>
  <si>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</si>
  <si>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</si>
  <si>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</si>
  <si>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</si>
  <si>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</si>
  <si>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</si>
  <si>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</si>
  <si>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</si>
  <si>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</si>
  <si>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</si>
  <si>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</si>
  <si>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</si>
  <si>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</si>
  <si>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</si>
  <si>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</si>
  <si>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</si>
  <si>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</si>
  <si>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</si>
  <si>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</si>
  <si>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</si>
  <si>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</si>
  <si>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</si>
  <si>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</si>
  <si>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</si>
  <si>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</si>
  <si>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</si>
  <si>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</si>
  <si>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</si>
  <si>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</si>
  <si>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</si>
  <si>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</si>
  <si>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</si>
  <si>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</si>
  <si>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</si>
  <si>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</si>
  <si>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</si>
  <si>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</si>
  <si>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</si>
  <si>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</si>
  <si>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</si>
  <si>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</si>
  <si>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</si>
  <si>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</si>
  <si>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</si>
  <si>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</si>
  <si>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</si>
  <si>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</si>
  <si>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</si>
  <si>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</si>
  <si>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</si>
  <si>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</si>
  <si>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</si>
  <si>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</si>
  <si>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</si>
  <si>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</si>
  <si>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</si>
  <si>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</si>
  <si>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</si>
  <si>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</si>
  <si>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</si>
  <si>
    <t xml:space="preserve">       Nonfinancial</t>
  </si>
  <si>
    <t xml:space="preserve">       Customers</t>
  </si>
  <si>
    <t xml:space="preserve">              Other</t>
  </si>
  <si>
    <t xml:space="preserve">              Dealers</t>
  </si>
  <si>
    <t>Dollar Change over Previous Year</t>
  </si>
  <si>
    <t>Brazilian Real</t>
  </si>
  <si>
    <t>Over One Year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</si>
</sst>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409]dddd\,\ mmmm\ dd\,\ yyyy"/>
    <numFmt numFmtId="169" formatCode="[$-409]h:mm:ss\ AM/PM"/>
    <numFmt numFmtId="170" formatCode="_(* #,##0.0_);_(* \(#,##0.0\);_(* &quot;-&quot;??_);_(@_)"/>
    <numFmt numFmtId="171" formatCode="[$-409]dddd\,\ mmmm\ d\,\ yyyy"/>
    <numFmt numFmtId="172" formatCode="#,##0.000"/>
    <numFmt numFmtId="173" formatCode="#,##0.0000"/>
    <numFmt numFmtId="174" formatCode="#,##0.00000"/>
    <numFmt numFmtId="175" formatCode="#,##0.000000"/>
    <numFmt numFmtId="176" formatCode="#,##0.0000000"/>
  </numFmts>
  <fonts count="51">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9C57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color indexed="63"/>
      </left>
      <right style="medium"/>
      <top>
        <color indexed="63"/>
      </top>
      <bottom style="medium"/>
    </border>
    <border>
      <left>
        <color indexed="63"/>
      </left>
      <right>
        <color indexed="63"/>
      </right>
      <top style="dotted"/>
      <bottom style="dotted"/>
    </border>
    <border>
      <left>
        <color indexed="63"/>
      </left>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medium"/>
      <right style="medium"/>
      <top>
        <color indexed="63"/>
      </top>
      <bottom style="mediu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5" borderId="0" applyNumberFormat="0" applyBorder="0" applyAlignment="0" applyProtection="0"/>
    <xf numFmtId="0" fontId="29" fillId="16"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8" borderId="0" applyNumberFormat="0" applyBorder="0" applyAlignment="0" applyProtection="0"/>
    <xf numFmtId="0" fontId="29"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Font="1" applyAlignment="1">
      <alignment/>
    </xf>
    <xf numFmtId="0" fontId="3" fillId="0" borderId="0" xfId="63" applyFont="1" applyAlignment="1">
      <alignment horizontal="left" vertical="center"/>
      <protection/>
    </xf>
    <xf numFmtId="0" fontId="4" fillId="0" borderId="0" xfId="63" applyFont="1" applyAlignment="1">
      <alignment horizontal="centerContinuous" vertical="center"/>
      <protection/>
    </xf>
    <xf numFmtId="0" fontId="2" fillId="0" borderId="0" xfId="63">
      <alignment/>
      <protection/>
    </xf>
    <xf numFmtId="0" fontId="4" fillId="0" borderId="0" xfId="63" applyFont="1" applyAlignment="1">
      <alignment horizontal="left" vertical="center"/>
      <protection/>
    </xf>
    <xf numFmtId="0" fontId="3" fillId="0" borderId="0" xfId="63" applyFont="1" applyAlignment="1">
      <alignment horizontal="centerContinuous" vertical="center"/>
      <protection/>
    </xf>
    <xf numFmtId="0" fontId="3" fillId="0" borderId="0" xfId="63" applyFont="1" applyAlignment="1">
      <alignment horizontal="center" vertical="center"/>
      <protection/>
    </xf>
    <xf numFmtId="0" fontId="3" fillId="0" borderId="10" xfId="63" applyFont="1" applyBorder="1" applyAlignment="1">
      <alignment horizontal="center" vertical="center"/>
      <protection/>
    </xf>
    <xf numFmtId="0" fontId="3" fillId="0" borderId="0" xfId="63" applyFont="1" applyAlignment="1">
      <alignment horizontal="right" vertical="center"/>
      <protection/>
    </xf>
    <xf numFmtId="0" fontId="3" fillId="0" borderId="0" xfId="63" applyFont="1" applyAlignment="1">
      <alignment vertical="center"/>
      <protection/>
    </xf>
    <xf numFmtId="0" fontId="3" fillId="0" borderId="0" xfId="63" applyFont="1" applyAlignment="1">
      <alignment horizontal="right"/>
      <protection/>
    </xf>
    <xf numFmtId="0" fontId="3" fillId="0" borderId="10" xfId="63" applyFont="1" applyBorder="1" applyAlignment="1">
      <alignment horizontal="left" vertical="center"/>
      <protection/>
    </xf>
    <xf numFmtId="0" fontId="3" fillId="0" borderId="10" xfId="63" applyFont="1" applyBorder="1" applyAlignment="1">
      <alignment horizontal="right" vertical="center"/>
      <protection/>
    </xf>
    <xf numFmtId="0" fontId="5" fillId="0" borderId="0" xfId="63" applyFont="1" applyAlignment="1">
      <alignment horizontal="centerContinuous" vertical="center"/>
      <protection/>
    </xf>
    <xf numFmtId="0" fontId="3" fillId="0" borderId="0" xfId="63" applyFont="1" applyBorder="1">
      <alignment/>
      <protection/>
    </xf>
    <xf numFmtId="3" fontId="2" fillId="0" borderId="0" xfId="63" applyNumberFormat="1">
      <alignment/>
      <protection/>
    </xf>
    <xf numFmtId="0" fontId="5" fillId="0" borderId="0" xfId="63" applyFont="1">
      <alignment/>
      <protection/>
    </xf>
    <xf numFmtId="0" fontId="4" fillId="0" borderId="0" xfId="63" applyFont="1" applyBorder="1" applyAlignment="1">
      <alignment vertical="top" wrapText="1"/>
      <protection/>
    </xf>
    <xf numFmtId="0" fontId="3" fillId="0" borderId="0" xfId="63" applyFont="1">
      <alignment/>
      <protection/>
    </xf>
    <xf numFmtId="0" fontId="4" fillId="0" borderId="0" xfId="63" applyFont="1">
      <alignment/>
      <protection/>
    </xf>
    <xf numFmtId="0" fontId="3" fillId="0" borderId="0" xfId="63" applyFont="1" applyBorder="1" applyAlignment="1">
      <alignment horizontal="center" vertical="top" wrapText="1"/>
      <protection/>
    </xf>
    <xf numFmtId="3" fontId="6" fillId="0" borderId="0" xfId="63" applyNumberFormat="1" applyFont="1">
      <alignment/>
      <protection/>
    </xf>
    <xf numFmtId="0" fontId="8" fillId="0" borderId="0" xfId="63" applyFont="1">
      <alignment/>
      <protection/>
    </xf>
    <xf numFmtId="0" fontId="6" fillId="0" borderId="0" xfId="63" applyFont="1">
      <alignment/>
      <protection/>
    </xf>
    <xf numFmtId="3" fontId="5" fillId="0" borderId="0" xfId="63" applyNumberFormat="1" applyFont="1">
      <alignment/>
      <protection/>
    </xf>
    <xf numFmtId="0" fontId="5" fillId="0" borderId="0" xfId="63" applyFont="1" applyAlignment="1">
      <alignment horizontal="left" vertical="center"/>
      <protection/>
    </xf>
    <xf numFmtId="0" fontId="4" fillId="0" borderId="0" xfId="63" applyFont="1" applyAlignment="1">
      <alignment vertical="center"/>
      <protection/>
    </xf>
    <xf numFmtId="0" fontId="3" fillId="0" borderId="10" xfId="63" applyFont="1" applyBorder="1" applyAlignment="1">
      <alignment vertical="center"/>
      <protection/>
    </xf>
    <xf numFmtId="0" fontId="5" fillId="0" borderId="0" xfId="63" applyFont="1" applyAlignment="1">
      <alignment vertical="center"/>
      <protection/>
    </xf>
    <xf numFmtId="0" fontId="3" fillId="0" borderId="10" xfId="63" applyFont="1" applyBorder="1" applyAlignment="1">
      <alignment horizontal="center" vertical="center" wrapText="1"/>
      <protection/>
    </xf>
    <xf numFmtId="0" fontId="2" fillId="0" borderId="0" xfId="63" applyAlignment="1">
      <alignment horizontal="centerContinuous"/>
      <protection/>
    </xf>
    <xf numFmtId="0" fontId="3" fillId="0" borderId="11" xfId="63" applyFont="1" applyBorder="1" applyAlignment="1">
      <alignment horizontal="center" vertical="center" wrapText="1"/>
      <protection/>
    </xf>
    <xf numFmtId="0" fontId="3" fillId="0" borderId="12" xfId="63" applyFont="1" applyBorder="1" applyAlignment="1">
      <alignment vertical="top" wrapText="1"/>
      <protection/>
    </xf>
    <xf numFmtId="3" fontId="4" fillId="0" borderId="13" xfId="63" applyNumberFormat="1" applyFont="1" applyBorder="1" applyAlignment="1">
      <alignment vertical="top" wrapText="1"/>
      <protection/>
    </xf>
    <xf numFmtId="3" fontId="4" fillId="0" borderId="0" xfId="63" applyNumberFormat="1" applyFont="1" applyBorder="1" applyAlignment="1">
      <alignment vertical="top" wrapText="1"/>
      <protection/>
    </xf>
    <xf numFmtId="0" fontId="3" fillId="0" borderId="0" xfId="63" applyFont="1" applyAlignment="1">
      <alignment/>
      <protection/>
    </xf>
    <xf numFmtId="0" fontId="3" fillId="0" borderId="0" xfId="63" applyFont="1" applyAlignment="1">
      <alignment horizontal="centerContinuous"/>
      <protection/>
    </xf>
    <xf numFmtId="0" fontId="3" fillId="0" borderId="12" xfId="63" applyFont="1" applyBorder="1" applyAlignment="1">
      <alignment horizontal="center" vertical="center" wrapText="1"/>
      <protection/>
    </xf>
    <xf numFmtId="0" fontId="4" fillId="0" borderId="0" xfId="63" applyFont="1" applyBorder="1">
      <alignment/>
      <protection/>
    </xf>
    <xf numFmtId="3" fontId="3" fillId="0" borderId="0" xfId="63" applyNumberFormat="1" applyFont="1" applyBorder="1" applyAlignment="1">
      <alignment vertical="top" wrapText="1"/>
      <protection/>
    </xf>
    <xf numFmtId="0" fontId="3" fillId="0" borderId="0" xfId="63" applyFont="1" applyBorder="1" applyAlignment="1">
      <alignment vertical="top" wrapText="1"/>
      <protection/>
    </xf>
    <xf numFmtId="0" fontId="3" fillId="0" borderId="10" xfId="63" applyFont="1" applyFill="1" applyBorder="1" applyAlignment="1">
      <alignment horizontal="center" vertical="center" wrapText="1"/>
      <protection/>
    </xf>
    <xf numFmtId="0" fontId="3" fillId="0" borderId="10" xfId="63" applyFont="1" applyFill="1" applyBorder="1" applyAlignment="1">
      <alignment horizontal="center" vertical="center"/>
      <protection/>
    </xf>
    <xf numFmtId="1" fontId="5" fillId="0" borderId="0" xfId="63" applyNumberFormat="1" applyFont="1">
      <alignment/>
      <protection/>
    </xf>
    <xf numFmtId="3" fontId="3" fillId="0" borderId="12" xfId="63" applyNumberFormat="1" applyFont="1" applyBorder="1" applyAlignment="1">
      <alignment vertical="top" wrapText="1"/>
      <protection/>
    </xf>
    <xf numFmtId="0" fontId="3" fillId="0" borderId="0" xfId="63" applyFont="1" applyBorder="1" applyAlignment="1">
      <alignment horizontal="center" vertical="center"/>
      <protection/>
    </xf>
    <xf numFmtId="0" fontId="4" fillId="0" borderId="0" xfId="63" applyFont="1" applyAlignment="1">
      <alignment/>
      <protection/>
    </xf>
    <xf numFmtId="0" fontId="4" fillId="0" borderId="0" xfId="63" applyFont="1" applyAlignment="1">
      <alignment horizontal="centerContinuous"/>
      <protection/>
    </xf>
    <xf numFmtId="3" fontId="47" fillId="0" borderId="0" xfId="0" applyNumberFormat="1" applyFont="1" applyAlignment="1">
      <alignment/>
    </xf>
    <xf numFmtId="164" fontId="4" fillId="0" borderId="0" xfId="50" applyNumberFormat="1" applyFont="1" applyAlignment="1">
      <alignment/>
    </xf>
    <xf numFmtId="1" fontId="4" fillId="0" borderId="0" xfId="63" applyNumberFormat="1" applyFont="1">
      <alignment/>
      <protection/>
    </xf>
    <xf numFmtId="1" fontId="3" fillId="0" borderId="0" xfId="63" applyNumberFormat="1" applyFont="1">
      <alignment/>
      <protection/>
    </xf>
    <xf numFmtId="43" fontId="4" fillId="0" borderId="0" xfId="50" applyFont="1" applyAlignment="1">
      <alignment/>
    </xf>
    <xf numFmtId="0" fontId="3" fillId="0" borderId="10" xfId="63" applyFont="1" applyBorder="1" applyAlignment="1">
      <alignment horizontal="right"/>
      <protection/>
    </xf>
    <xf numFmtId="0" fontId="4" fillId="0" borderId="0" xfId="63" applyFont="1" applyBorder="1" applyAlignment="1">
      <alignment horizontal="centerContinuous" vertical="center"/>
      <protection/>
    </xf>
    <xf numFmtId="0" fontId="3" fillId="0" borderId="14" xfId="63" applyFont="1" applyBorder="1">
      <alignment/>
      <protection/>
    </xf>
    <xf numFmtId="164" fontId="47" fillId="0" borderId="15" xfId="50" applyNumberFormat="1" applyFont="1" applyBorder="1" applyAlignment="1">
      <alignment/>
    </xf>
    <xf numFmtId="164" fontId="48" fillId="0" borderId="15" xfId="50" applyNumberFormat="1" applyFont="1" applyBorder="1" applyAlignment="1">
      <alignment/>
    </xf>
    <xf numFmtId="0" fontId="3" fillId="0" borderId="15" xfId="63" applyFont="1" applyBorder="1">
      <alignment/>
      <protection/>
    </xf>
    <xf numFmtId="0" fontId="4" fillId="0" borderId="15" xfId="63" applyFont="1" applyBorder="1" applyAlignment="1">
      <alignment vertical="top" wrapText="1"/>
      <protection/>
    </xf>
    <xf numFmtId="3" fontId="3" fillId="0" borderId="15" xfId="63" applyNumberFormat="1" applyFont="1" applyBorder="1" applyAlignment="1">
      <alignment horizontal="center"/>
      <protection/>
    </xf>
    <xf numFmtId="3" fontId="3" fillId="0" borderId="15" xfId="63" applyNumberFormat="1" applyFont="1" applyBorder="1">
      <alignment/>
      <protection/>
    </xf>
    <xf numFmtId="0" fontId="3" fillId="0" borderId="16" xfId="63" applyFont="1" applyFill="1" applyBorder="1" applyAlignment="1">
      <alignment horizontal="center" vertical="center" wrapText="1"/>
      <protection/>
    </xf>
    <xf numFmtId="164" fontId="2" fillId="0" borderId="0" xfId="63" applyNumberFormat="1">
      <alignment/>
      <protection/>
    </xf>
    <xf numFmtId="166" fontId="4" fillId="0" borderId="13" xfId="67" applyNumberFormat="1" applyFont="1" applyBorder="1" applyAlignment="1">
      <alignment vertical="top" wrapText="1"/>
    </xf>
    <xf numFmtId="164" fontId="8" fillId="0" borderId="0" xfId="63" applyNumberFormat="1" applyFont="1">
      <alignment/>
      <protection/>
    </xf>
    <xf numFmtId="3" fontId="47" fillId="0" borderId="15" xfId="50" applyNumberFormat="1" applyFont="1" applyBorder="1" applyAlignment="1">
      <alignment/>
    </xf>
    <xf numFmtId="0" fontId="47" fillId="0" borderId="15" xfId="50" applyNumberFormat="1" applyFont="1" applyBorder="1" applyAlignment="1">
      <alignment/>
    </xf>
    <xf numFmtId="0" fontId="3" fillId="0" borderId="0" xfId="63" applyFont="1" applyAlignment="1">
      <alignment horizontal="left"/>
      <protection/>
    </xf>
    <xf numFmtId="0" fontId="3" fillId="0" borderId="10" xfId="63" applyFont="1" applyBorder="1" applyAlignment="1">
      <alignment/>
      <protection/>
    </xf>
    <xf numFmtId="166" fontId="3" fillId="0" borderId="13" xfId="67" applyNumberFormat="1" applyFont="1" applyBorder="1" applyAlignment="1">
      <alignment vertical="top" wrapText="1"/>
    </xf>
    <xf numFmtId="164" fontId="2" fillId="0" borderId="0" xfId="48" applyNumberFormat="1" applyFont="1" applyAlignment="1">
      <alignment horizontal="left"/>
    </xf>
    <xf numFmtId="164" fontId="2" fillId="0" borderId="0" xfId="63" applyNumberFormat="1" applyAlignment="1">
      <alignment horizontal="left"/>
      <protection/>
    </xf>
    <xf numFmtId="17" fontId="2" fillId="0" borderId="0" xfId="63" applyNumberFormat="1">
      <alignment/>
      <protection/>
    </xf>
    <xf numFmtId="164" fontId="4" fillId="0" borderId="12" xfId="48" applyNumberFormat="1" applyFont="1" applyBorder="1" applyAlignment="1">
      <alignment/>
    </xf>
    <xf numFmtId="164" fontId="4" fillId="0" borderId="11" xfId="48" applyNumberFormat="1" applyFont="1" applyBorder="1" applyAlignment="1">
      <alignment/>
    </xf>
    <xf numFmtId="0" fontId="3" fillId="0" borderId="17" xfId="63" applyFont="1" applyBorder="1" applyAlignment="1">
      <alignment vertical="top" wrapText="1"/>
      <protection/>
    </xf>
    <xf numFmtId="0" fontId="3" fillId="0" borderId="18" xfId="63" applyFont="1" applyFill="1" applyBorder="1" applyAlignment="1">
      <alignment horizontal="center" vertical="center" wrapText="1"/>
      <protection/>
    </xf>
    <xf numFmtId="3" fontId="3" fillId="0" borderId="19" xfId="63" applyNumberFormat="1" applyFont="1" applyBorder="1" applyAlignment="1">
      <alignment vertical="top" wrapText="1"/>
      <protection/>
    </xf>
    <xf numFmtId="3" fontId="47" fillId="0" borderId="20" xfId="0" applyNumberFormat="1" applyFont="1" applyBorder="1" applyAlignment="1">
      <alignment/>
    </xf>
    <xf numFmtId="0" fontId="3" fillId="0" borderId="0" xfId="63" applyFont="1" applyFill="1" applyBorder="1" applyAlignment="1">
      <alignment horizontal="center" vertical="center"/>
      <protection/>
    </xf>
    <xf numFmtId="0" fontId="4" fillId="0" borderId="0" xfId="63" applyFont="1" applyFill="1" applyBorder="1" applyAlignment="1">
      <alignment vertical="center"/>
      <protection/>
    </xf>
    <xf numFmtId="0" fontId="5" fillId="0" borderId="0" xfId="63" applyFont="1" applyFill="1" applyBorder="1">
      <alignment/>
      <protection/>
    </xf>
    <xf numFmtId="0" fontId="3" fillId="0" borderId="0" xfId="63" applyFont="1" applyFill="1" applyBorder="1" applyAlignment="1">
      <alignment horizontal="right" vertical="center"/>
      <protection/>
    </xf>
    <xf numFmtId="0" fontId="3" fillId="0" borderId="0" xfId="63" applyFont="1" applyFill="1" applyBorder="1" applyAlignment="1">
      <alignment horizontal="right"/>
      <protection/>
    </xf>
    <xf numFmtId="0" fontId="3" fillId="0" borderId="10" xfId="63" applyFont="1" applyFill="1" applyBorder="1" applyAlignment="1">
      <alignment horizontal="left" vertical="center"/>
      <protection/>
    </xf>
    <xf numFmtId="0" fontId="3" fillId="0" borderId="10" xfId="63" applyFont="1" applyFill="1" applyBorder="1" applyAlignment="1">
      <alignment horizontal="right" vertical="center"/>
      <protection/>
    </xf>
    <xf numFmtId="0" fontId="3" fillId="0" borderId="10" xfId="63" applyFont="1" applyFill="1" applyBorder="1" applyAlignment="1">
      <alignment horizontal="right"/>
      <protection/>
    </xf>
    <xf numFmtId="0" fontId="2" fillId="0" borderId="0" xfId="48" applyNumberFormat="1" applyFont="1" applyAlignment="1">
      <alignment horizontal="left"/>
    </xf>
    <xf numFmtId="3" fontId="8" fillId="0" borderId="0" xfId="63" applyNumberFormat="1" applyFont="1">
      <alignment/>
      <protection/>
    </xf>
    <xf numFmtId="3" fontId="48" fillId="0" borderId="0" xfId="0" applyNumberFormat="1" applyFont="1" applyAlignment="1">
      <alignment/>
    </xf>
    <xf numFmtId="176" fontId="2" fillId="0" borderId="0" xfId="63" applyNumberFormat="1">
      <alignment/>
      <protection/>
    </xf>
    <xf numFmtId="0" fontId="0" fillId="0" borderId="0" xfId="0" applyAlignment="1">
      <alignment/>
    </xf>
    <xf numFmtId="3" fontId="47" fillId="0" borderId="0" xfId="0" applyNumberFormat="1" applyFont="1" applyAlignment="1">
      <alignment vertical="top"/>
    </xf>
    <xf numFmtId="3" fontId="49" fillId="0" borderId="0" xfId="0" applyNumberFormat="1" applyFont="1" applyAlignment="1">
      <alignment vertical="top"/>
    </xf>
    <xf numFmtId="3" fontId="4" fillId="0" borderId="0" xfId="63" applyNumberFormat="1" applyFont="1">
      <alignment/>
      <protection/>
    </xf>
    <xf numFmtId="3" fontId="50" fillId="0" borderId="0" xfId="0" applyNumberFormat="1" applyFont="1" applyAlignment="1">
      <alignment/>
    </xf>
    <xf numFmtId="3" fontId="3" fillId="0" borderId="0" xfId="63" applyNumberFormat="1" applyFont="1">
      <alignment/>
      <protection/>
    </xf>
    <xf numFmtId="0" fontId="3" fillId="0" borderId="10" xfId="63" applyFont="1" applyBorder="1" applyAlignment="1">
      <alignment horizontal="center" vertical="center"/>
      <protection/>
    </xf>
    <xf numFmtId="0" fontId="4" fillId="0" borderId="10" xfId="63" applyFont="1" applyBorder="1" applyAlignment="1">
      <alignment vertical="center"/>
      <protection/>
    </xf>
    <xf numFmtId="0" fontId="3" fillId="0" borderId="0" xfId="63" applyFont="1" applyBorder="1" applyAlignment="1">
      <alignment horizontal="center" vertical="center"/>
      <protection/>
    </xf>
    <xf numFmtId="0" fontId="3" fillId="0" borderId="0" xfId="63" applyFont="1" applyAlignment="1">
      <alignment horizontal="center" vertical="center"/>
      <protection/>
    </xf>
    <xf numFmtId="0" fontId="3" fillId="0" borderId="10" xfId="63" applyFont="1" applyFill="1" applyBorder="1" applyAlignment="1">
      <alignment horizontal="center" vertical="center"/>
      <protection/>
    </xf>
    <xf numFmtId="0" fontId="4" fillId="0" borderId="10" xfId="63" applyFont="1" applyFill="1" applyBorder="1" applyAlignment="1">
      <alignment vertical="center"/>
      <protection/>
    </xf>
    <xf numFmtId="0" fontId="8" fillId="0" borderId="0" xfId="63" applyFont="1" applyBorder="1" applyAlignment="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2" xfId="29"/>
    <cellStyle name="60% - Accent2 2" xfId="30"/>
    <cellStyle name="60% - Accent3" xfId="31"/>
    <cellStyle name="60% - Accent3 2" xfId="32"/>
    <cellStyle name="60% - Accent4" xfId="33"/>
    <cellStyle name="60% - Accent4 2" xfId="34"/>
    <cellStyle name="60% - Accent5" xfId="35"/>
    <cellStyle name="60% - Accent5 2" xfId="36"/>
    <cellStyle name="60% - Accent6" xfId="37"/>
    <cellStyle name="60% - Accent6 2"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 xfId="48"/>
    <cellStyle name="Comma [0]" xfId="49"/>
    <cellStyle name="Comma 2" xfId="50"/>
    <cellStyle name="Currency" xfId="51"/>
    <cellStyle name="Currency [0]"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eutral 2" xfId="62"/>
    <cellStyle name="Normal 2" xfId="63"/>
    <cellStyle name="Note" xfId="64"/>
    <cellStyle name="Output" xfId="65"/>
    <cellStyle name="Percent" xfId="66"/>
    <cellStyle name="Percent 2" xfId="67"/>
    <cellStyle name="Title" xfId="68"/>
    <cellStyle name="Title 2"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view="pageLayout" workbookViewId="0" topLeftCell="A1">
      <selection activeCell="A4" sqref="A4"/>
    </sheetView>
  </sheetViews>
  <sheetFormatPr defaultColWidth="9.140625" defaultRowHeight="15"/>
  <cols>
    <col min="1" max="1" width="41.00390625" style="3" customWidth="1"/>
    <col min="2" max="2" width="18.00390625" style="3" customWidth="1"/>
    <col min="3" max="3" width="19.00390625" style="3" customWidth="1"/>
    <col min="4" max="4" width="23.28125" style="3" customWidth="1"/>
    <col min="5" max="5" width="10.421875" style="3" customWidth="1"/>
    <col min="6" max="6" width="11.28125" style="3" bestFit="1" customWidth="1"/>
    <col min="7" max="16384" width="9.140625" style="3" customWidth="1"/>
  </cols>
  <sheetData>
    <row r="1" spans="1:4" ht="15">
      <c r="A1" s="19"/>
      <c r="B1" s="19"/>
      <c r="C1" s="19"/>
      <c r="D1" s="19"/>
    </row>
    <row r="2" spans="1:5" ht="15">
      <c r="A2" s="5" t="s">
        <v>73</v>
      </c>
      <c r="B2" s="2"/>
      <c r="C2" s="2"/>
      <c r="D2" s="2"/>
      <c r="E2" s="30"/>
    </row>
    <row r="3" spans="1:5" ht="15">
      <c r="A3" s="5" t="s">
        <v>74</v>
      </c>
      <c r="B3" s="2"/>
      <c r="C3" s="2"/>
      <c r="D3" s="2"/>
      <c r="E3" s="30"/>
    </row>
    <row r="4" spans="1:4" ht="15.75" thickBot="1">
      <c r="A4" s="18"/>
      <c r="B4" s="19"/>
      <c r="C4" s="19"/>
      <c r="D4" s="19"/>
    </row>
    <row r="5" spans="1:6" ht="30" thickBot="1">
      <c r="A5" s="31" t="s">
        <v>75</v>
      </c>
      <c r="B5" s="77" t="s">
        <v>76</v>
      </c>
      <c r="C5" s="62" t="s">
        <v>125</v>
      </c>
      <c r="D5" s="62" t="s">
        <v>77</v>
      </c>
      <c r="F5" s="73"/>
    </row>
    <row r="6" spans="1:6" ht="15.75" thickBot="1">
      <c r="A6" s="76" t="s">
        <v>78</v>
      </c>
      <c r="B6" s="79">
        <v>424810</v>
      </c>
      <c r="C6" s="33">
        <v>25727</v>
      </c>
      <c r="D6" s="64">
        <v>0.064</v>
      </c>
      <c r="F6" s="88"/>
    </row>
    <row r="7" spans="1:6" ht="15.75" thickBot="1">
      <c r="A7" s="76" t="s">
        <v>79</v>
      </c>
      <c r="B7" s="79">
        <v>178946</v>
      </c>
      <c r="C7" s="33">
        <v>-7504</v>
      </c>
      <c r="D7" s="64">
        <v>-0.04</v>
      </c>
      <c r="F7" s="88"/>
    </row>
    <row r="8" spans="1:6" ht="15.75" thickBot="1">
      <c r="A8" s="76" t="s">
        <v>80</v>
      </c>
      <c r="B8" s="79">
        <v>308954</v>
      </c>
      <c r="C8" s="33">
        <v>-49076</v>
      </c>
      <c r="D8" s="64">
        <v>-0.137</v>
      </c>
      <c r="F8" s="88"/>
    </row>
    <row r="9" spans="1:6" ht="15.75" thickBot="1">
      <c r="A9" s="76" t="s">
        <v>81</v>
      </c>
      <c r="B9" s="79">
        <v>63554</v>
      </c>
      <c r="C9" s="33">
        <v>17700</v>
      </c>
      <c r="D9" s="64">
        <v>0.386</v>
      </c>
      <c r="F9" s="88"/>
    </row>
    <row r="10" spans="1:6" ht="15" thickBot="1">
      <c r="A10" s="32" t="s">
        <v>82</v>
      </c>
      <c r="B10" s="78">
        <f>SUM(B6:B9)</f>
        <v>976264</v>
      </c>
      <c r="C10" s="78">
        <f>SUM(C6:C9)</f>
        <v>-13153</v>
      </c>
      <c r="D10" s="70">
        <v>-0.013</v>
      </c>
      <c r="F10" s="71"/>
    </row>
    <row r="11" spans="1:6" ht="15">
      <c r="A11" s="35"/>
      <c r="B11" s="46"/>
      <c r="C11" s="46"/>
      <c r="D11" s="46"/>
      <c r="F11" s="72"/>
    </row>
    <row r="12" spans="1:6" ht="15">
      <c r="A12" s="35"/>
      <c r="B12" s="46"/>
      <c r="C12" s="46"/>
      <c r="D12" s="46"/>
      <c r="F12" s="72"/>
    </row>
    <row r="13" spans="1:6" ht="15">
      <c r="A13" s="36" t="s">
        <v>83</v>
      </c>
      <c r="B13" s="47"/>
      <c r="C13" s="47"/>
      <c r="D13" s="47"/>
      <c r="E13" s="30"/>
      <c r="F13" s="72"/>
    </row>
    <row r="14" spans="1:6" ht="15.75" thickBot="1">
      <c r="A14" s="35"/>
      <c r="B14" s="46"/>
      <c r="C14" s="46"/>
      <c r="D14" s="46"/>
      <c r="F14" s="72"/>
    </row>
    <row r="15" spans="1:6" ht="30" thickBot="1">
      <c r="A15" s="37" t="s">
        <v>75</v>
      </c>
      <c r="B15" s="62" t="s">
        <v>76</v>
      </c>
      <c r="C15" s="62" t="s">
        <v>125</v>
      </c>
      <c r="D15" s="62" t="s">
        <v>77</v>
      </c>
      <c r="F15" s="73"/>
    </row>
    <row r="16" spans="1:6" ht="15.75" thickBot="1">
      <c r="A16" s="32" t="s">
        <v>78</v>
      </c>
      <c r="B16" s="75">
        <v>8921018</v>
      </c>
      <c r="C16" s="33">
        <v>540278</v>
      </c>
      <c r="D16" s="64">
        <v>0.064</v>
      </c>
      <c r="E16" s="91"/>
      <c r="F16" s="71"/>
    </row>
    <row r="17" spans="1:6" ht="15.75" thickBot="1">
      <c r="A17" s="32" t="s">
        <v>79</v>
      </c>
      <c r="B17" s="75">
        <v>3757877</v>
      </c>
      <c r="C17" s="33">
        <v>-157562</v>
      </c>
      <c r="D17" s="64">
        <v>-0.04</v>
      </c>
      <c r="F17" s="71"/>
    </row>
    <row r="18" spans="1:6" ht="15.75" thickBot="1">
      <c r="A18" s="32" t="s">
        <v>80</v>
      </c>
      <c r="B18" s="74">
        <v>6488043</v>
      </c>
      <c r="C18" s="33">
        <v>-1030589</v>
      </c>
      <c r="D18" s="64">
        <v>-0.137</v>
      </c>
      <c r="F18" s="71"/>
    </row>
    <row r="19" spans="1:6" ht="15.75" thickBot="1">
      <c r="A19" s="32" t="s">
        <v>81</v>
      </c>
      <c r="B19" s="74">
        <v>1334638</v>
      </c>
      <c r="C19" s="33">
        <v>371702</v>
      </c>
      <c r="D19" s="64">
        <v>0.386</v>
      </c>
      <c r="F19" s="71"/>
    </row>
    <row r="20" spans="1:6" ht="15" thickBot="1">
      <c r="A20" s="32" t="s">
        <v>82</v>
      </c>
      <c r="B20" s="44">
        <f>SUM(B16:B19)</f>
        <v>20501576</v>
      </c>
      <c r="C20" s="44">
        <f>SUM(C16:C19)</f>
        <v>-276171</v>
      </c>
      <c r="D20" s="70">
        <v>-0.013</v>
      </c>
      <c r="E20" s="15"/>
      <c r="F20" s="71"/>
    </row>
    <row r="21" spans="1:4" ht="15">
      <c r="A21" s="18"/>
      <c r="B21" s="19"/>
      <c r="C21" s="19"/>
      <c r="D21" s="19"/>
    </row>
    <row r="22" ht="12">
      <c r="C22" s="15"/>
    </row>
    <row r="23" spans="2:3" ht="12">
      <c r="B23" s="63"/>
      <c r="C23" s="15"/>
    </row>
    <row r="24" ht="12">
      <c r="B24" s="15"/>
    </row>
  </sheetData>
  <sheetProtection/>
  <printOptions/>
  <pageMargins left="0.75" right="0.75" top="1" bottom="1" header="0.5" footer="0.5"/>
  <pageSetup fitToHeight="1" fitToWidth="1" horizontalDpi="600" verticalDpi="600" orientation="portrait" scale="80" r:id="rId1"/>
  <headerFooter alignWithMargins="0">
    <oddHeader>&amp;L&amp;"Calibri"&amp;11&amp;K000000NONCONFIDENTIAL // EXTERNAL&amp;1#&amp;C&amp;"Times New Roman,Bold"&amp;12FOREIGN EXCHANGE COMMITTEE
SEMI-ANNUAL FOREIGN EXCHANGE VOLUME SURVEY
OCTOBER 2022</oddHeader>
    <oddFooter>&amp;LNotes: The tables above report notional amounts of daily average and total monthly volume adjusted for double reporting of trades between reporting dealers.
There were 21 trading days in October 2022 and 21 trading days in October 2021.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I48"/>
  <sheetViews>
    <sheetView view="pageLayout" zoomScaleNormal="85" workbookViewId="0" topLeftCell="A1">
      <selection activeCell="B43" sqref="B43:I48"/>
    </sheetView>
  </sheetViews>
  <sheetFormatPr defaultColWidth="9.140625" defaultRowHeight="15"/>
  <cols>
    <col min="1" max="1" width="33.140625" style="16" customWidth="1"/>
    <col min="2" max="2" width="21.57421875" style="16" customWidth="1"/>
    <col min="3" max="3" width="15.421875" style="16" customWidth="1"/>
    <col min="4" max="4" width="21.7109375" style="16" customWidth="1"/>
    <col min="5" max="5" width="15.7109375" style="16" customWidth="1"/>
    <col min="6" max="6" width="11.7109375" style="16" customWidth="1"/>
    <col min="7" max="7" width="19.00390625" style="16" customWidth="1"/>
    <col min="8" max="8" width="20.421875" style="16" customWidth="1"/>
    <col min="9" max="9" width="30.421875" style="16" customWidth="1"/>
    <col min="10" max="16384" width="9.140625" style="16" customWidth="1"/>
  </cols>
  <sheetData>
    <row r="2" spans="1:6" ht="15">
      <c r="A2" s="1" t="s">
        <v>59</v>
      </c>
      <c r="B2" s="13"/>
      <c r="C2" s="13"/>
      <c r="D2" s="13"/>
      <c r="E2" s="13"/>
      <c r="F2" s="13"/>
    </row>
    <row r="3" spans="1:6" ht="15">
      <c r="A3" s="4" t="s">
        <v>1</v>
      </c>
      <c r="B3" s="25"/>
      <c r="C3" s="13"/>
      <c r="D3" s="13"/>
      <c r="E3" s="13"/>
      <c r="F3" s="13"/>
    </row>
    <row r="4" spans="1:6" ht="15">
      <c r="A4" s="5"/>
      <c r="B4" s="25"/>
      <c r="C4" s="13"/>
      <c r="D4" s="13"/>
      <c r="E4" s="13"/>
      <c r="F4" s="13"/>
    </row>
    <row r="5" spans="1:6" ht="15">
      <c r="A5" s="6"/>
      <c r="B5" s="98" t="s">
        <v>2</v>
      </c>
      <c r="C5" s="98"/>
      <c r="D5" s="98"/>
      <c r="E5" s="99"/>
      <c r="F5" s="26"/>
    </row>
    <row r="6" spans="1:6" ht="15">
      <c r="A6" s="6"/>
      <c r="B6" s="26"/>
      <c r="C6" s="26"/>
      <c r="D6" s="26"/>
      <c r="E6" s="26"/>
      <c r="F6" s="26"/>
    </row>
    <row r="7" spans="1:9" ht="15">
      <c r="A7" s="6"/>
      <c r="B7" s="9" t="s">
        <v>41</v>
      </c>
      <c r="C7" s="9" t="s">
        <v>123</v>
      </c>
      <c r="D7" s="9" t="s">
        <v>43</v>
      </c>
      <c r="E7" s="68" t="s">
        <v>121</v>
      </c>
      <c r="F7" s="9"/>
      <c r="G7" s="10" t="s">
        <v>7</v>
      </c>
      <c r="H7" s="10" t="s">
        <v>7</v>
      </c>
      <c r="I7" s="10" t="s">
        <v>7</v>
      </c>
    </row>
    <row r="8" spans="1:9" ht="15">
      <c r="A8" s="11" t="s">
        <v>8</v>
      </c>
      <c r="B8" s="27" t="s">
        <v>45</v>
      </c>
      <c r="C8" s="27" t="s">
        <v>124</v>
      </c>
      <c r="D8" s="27" t="s">
        <v>47</v>
      </c>
      <c r="E8" s="69" t="s">
        <v>122</v>
      </c>
      <c r="F8" s="27" t="s">
        <v>58</v>
      </c>
      <c r="G8" s="53" t="s">
        <v>12</v>
      </c>
      <c r="H8" s="53" t="s">
        <v>13</v>
      </c>
      <c r="I8" s="53" t="s">
        <v>39</v>
      </c>
    </row>
    <row r="9" spans="1:6" ht="9.75" customHeight="1">
      <c r="A9" s="5"/>
      <c r="B9" s="13"/>
      <c r="C9" s="13"/>
      <c r="D9" s="13"/>
      <c r="E9" s="13"/>
      <c r="F9" s="13"/>
    </row>
    <row r="10" spans="1:9" ht="15">
      <c r="A10" s="14" t="s">
        <v>14</v>
      </c>
      <c r="B10" s="14"/>
      <c r="C10" s="14"/>
      <c r="D10" s="14"/>
      <c r="E10" s="14"/>
      <c r="F10" s="14"/>
      <c r="G10" s="19"/>
      <c r="H10" s="19"/>
      <c r="I10" s="19"/>
    </row>
    <row r="11" spans="1:9" ht="15">
      <c r="A11" s="56" t="s">
        <v>15</v>
      </c>
      <c r="B11" s="48">
        <v>89970</v>
      </c>
      <c r="C11" s="48">
        <v>84963</v>
      </c>
      <c r="D11" s="48">
        <v>436135</v>
      </c>
      <c r="E11" s="48">
        <v>84980</v>
      </c>
      <c r="F11" s="48">
        <v>696048</v>
      </c>
      <c r="G11" s="48">
        <v>97038</v>
      </c>
      <c r="H11" s="48">
        <v>277404</v>
      </c>
      <c r="I11" s="48">
        <v>6119</v>
      </c>
    </row>
    <row r="12" spans="1:9" ht="15">
      <c r="A12" s="56" t="s">
        <v>16</v>
      </c>
      <c r="B12" s="48">
        <v>48948</v>
      </c>
      <c r="C12" s="48">
        <v>100324</v>
      </c>
      <c r="D12" s="48">
        <v>237619</v>
      </c>
      <c r="E12" s="48">
        <v>33803</v>
      </c>
      <c r="F12" s="48">
        <v>420694</v>
      </c>
      <c r="G12" s="48">
        <v>66294</v>
      </c>
      <c r="H12" s="48">
        <v>285833</v>
      </c>
      <c r="I12" s="48">
        <v>2037</v>
      </c>
    </row>
    <row r="13" spans="1:9" ht="15">
      <c r="A13" s="56" t="s">
        <v>17</v>
      </c>
      <c r="B13" s="48">
        <v>47998.5</v>
      </c>
      <c r="C13" s="48">
        <v>35022</v>
      </c>
      <c r="D13" s="48">
        <v>258191</v>
      </c>
      <c r="E13" s="48">
        <v>31007</v>
      </c>
      <c r="F13" s="48">
        <v>372218.5</v>
      </c>
      <c r="G13" s="48">
        <v>59321</v>
      </c>
      <c r="H13" s="48">
        <v>127707</v>
      </c>
      <c r="I13" s="48">
        <v>3343</v>
      </c>
    </row>
    <row r="14" spans="1:9" ht="15">
      <c r="A14" s="56" t="s">
        <v>18</v>
      </c>
      <c r="B14" s="48">
        <v>31804</v>
      </c>
      <c r="C14" s="48">
        <v>53939</v>
      </c>
      <c r="D14" s="48">
        <v>166532</v>
      </c>
      <c r="E14" s="48">
        <v>36006</v>
      </c>
      <c r="F14" s="48">
        <v>288281</v>
      </c>
      <c r="G14" s="48">
        <v>39876</v>
      </c>
      <c r="H14" s="48">
        <v>101786</v>
      </c>
      <c r="I14" s="48">
        <v>1484</v>
      </c>
    </row>
    <row r="15" spans="1:9" ht="15">
      <c r="A15" s="56" t="s">
        <v>19</v>
      </c>
      <c r="B15" s="48">
        <v>16159.5</v>
      </c>
      <c r="C15" s="48">
        <v>9251</v>
      </c>
      <c r="D15" s="48">
        <v>51160</v>
      </c>
      <c r="E15" s="48">
        <v>7937</v>
      </c>
      <c r="F15" s="48">
        <v>84507.5</v>
      </c>
      <c r="G15" s="48">
        <v>16328</v>
      </c>
      <c r="H15" s="48">
        <v>47987</v>
      </c>
      <c r="I15" s="48">
        <v>668</v>
      </c>
    </row>
    <row r="16" spans="1:9" ht="15">
      <c r="A16" s="56" t="s">
        <v>20</v>
      </c>
      <c r="B16" s="48">
        <v>21721</v>
      </c>
      <c r="C16" s="48">
        <v>31681</v>
      </c>
      <c r="D16" s="48">
        <v>84565</v>
      </c>
      <c r="E16" s="48">
        <v>12217</v>
      </c>
      <c r="F16" s="48">
        <v>150184</v>
      </c>
      <c r="G16" s="48">
        <v>26723</v>
      </c>
      <c r="H16" s="48">
        <v>75262</v>
      </c>
      <c r="I16" s="48">
        <v>606</v>
      </c>
    </row>
    <row r="17" spans="1:9" ht="15">
      <c r="A17" s="56" t="s">
        <v>21</v>
      </c>
      <c r="B17" s="48">
        <v>21.5</v>
      </c>
      <c r="C17" s="48">
        <v>8</v>
      </c>
      <c r="D17" s="48">
        <v>85</v>
      </c>
      <c r="E17" s="48">
        <v>5</v>
      </c>
      <c r="F17" s="48">
        <v>119.5</v>
      </c>
      <c r="G17" s="48">
        <v>0</v>
      </c>
      <c r="H17" s="48">
        <v>0</v>
      </c>
      <c r="I17" s="48">
        <v>139</v>
      </c>
    </row>
    <row r="18" spans="1:9" ht="15">
      <c r="A18" s="56" t="s">
        <v>126</v>
      </c>
      <c r="B18" s="48">
        <v>40115.5</v>
      </c>
      <c r="C18" s="48">
        <v>41380</v>
      </c>
      <c r="D18" s="48">
        <v>48578</v>
      </c>
      <c r="E18" s="48">
        <v>28087</v>
      </c>
      <c r="F18" s="48">
        <v>158160.5</v>
      </c>
      <c r="G18" s="48">
        <v>1644</v>
      </c>
      <c r="H18" s="48">
        <v>28208</v>
      </c>
      <c r="I18" s="48">
        <v>187889</v>
      </c>
    </row>
    <row r="19" spans="1:9" ht="15">
      <c r="A19" s="56" t="s">
        <v>22</v>
      </c>
      <c r="B19" s="48">
        <v>15460</v>
      </c>
      <c r="C19" s="48">
        <v>22695</v>
      </c>
      <c r="D19" s="48">
        <v>34295</v>
      </c>
      <c r="E19" s="48">
        <v>8301</v>
      </c>
      <c r="F19" s="48">
        <v>80751</v>
      </c>
      <c r="G19" s="48">
        <v>736</v>
      </c>
      <c r="H19" s="48">
        <v>11730</v>
      </c>
      <c r="I19" s="48">
        <v>86374</v>
      </c>
    </row>
    <row r="20" spans="1:9" ht="15">
      <c r="A20" s="56" t="s">
        <v>23</v>
      </c>
      <c r="B20" s="48">
        <v>14811.5</v>
      </c>
      <c r="C20" s="48">
        <v>14391</v>
      </c>
      <c r="D20" s="48">
        <v>61820</v>
      </c>
      <c r="E20" s="48">
        <v>9221</v>
      </c>
      <c r="F20" s="48">
        <v>100243.5</v>
      </c>
      <c r="G20" s="48">
        <v>5670</v>
      </c>
      <c r="H20" s="48">
        <v>71125</v>
      </c>
      <c r="I20" s="48">
        <v>1406</v>
      </c>
    </row>
    <row r="21" spans="1:9" ht="15">
      <c r="A21" s="56" t="s">
        <v>24</v>
      </c>
      <c r="B21" s="48">
        <v>22587</v>
      </c>
      <c r="C21" s="48">
        <v>8352</v>
      </c>
      <c r="D21" s="48">
        <v>61474</v>
      </c>
      <c r="E21" s="48">
        <v>14794</v>
      </c>
      <c r="F21" s="48">
        <v>107207</v>
      </c>
      <c r="G21" s="48">
        <v>1965</v>
      </c>
      <c r="H21" s="48">
        <v>85646</v>
      </c>
      <c r="I21" s="48">
        <v>18592</v>
      </c>
    </row>
    <row r="22" spans="1:9" ht="15">
      <c r="A22" s="56" t="s">
        <v>25</v>
      </c>
      <c r="B22" s="48">
        <v>12010</v>
      </c>
      <c r="C22" s="48">
        <v>9832</v>
      </c>
      <c r="D22" s="48">
        <v>29283</v>
      </c>
      <c r="E22" s="48">
        <v>6649</v>
      </c>
      <c r="F22" s="48">
        <v>57774</v>
      </c>
      <c r="G22" s="48">
        <v>12062</v>
      </c>
      <c r="H22" s="48">
        <v>38434</v>
      </c>
      <c r="I22" s="48">
        <v>2</v>
      </c>
    </row>
    <row r="23" spans="1:9" ht="15">
      <c r="A23" s="56" t="s">
        <v>26</v>
      </c>
      <c r="B23" s="48">
        <v>245.5</v>
      </c>
      <c r="C23" s="48">
        <v>9</v>
      </c>
      <c r="D23" s="48">
        <v>33</v>
      </c>
      <c r="E23" s="48">
        <v>145</v>
      </c>
      <c r="F23" s="48">
        <v>432.5</v>
      </c>
      <c r="G23" s="48">
        <v>463</v>
      </c>
      <c r="H23" s="48">
        <v>31</v>
      </c>
      <c r="I23" s="48">
        <v>39</v>
      </c>
    </row>
    <row r="24" spans="1:9" ht="15">
      <c r="A24" s="56" t="s">
        <v>27</v>
      </c>
      <c r="B24" s="48">
        <v>7373</v>
      </c>
      <c r="C24" s="48">
        <v>6315</v>
      </c>
      <c r="D24" s="48">
        <v>17358</v>
      </c>
      <c r="E24" s="48">
        <v>3065</v>
      </c>
      <c r="F24" s="48">
        <v>34111</v>
      </c>
      <c r="G24" s="48">
        <v>5436</v>
      </c>
      <c r="H24" s="48">
        <v>22534</v>
      </c>
      <c r="I24" s="48">
        <v>33</v>
      </c>
    </row>
    <row r="25" spans="1:9" ht="15">
      <c r="A25" s="56" t="s">
        <v>28</v>
      </c>
      <c r="B25" s="48">
        <v>8637</v>
      </c>
      <c r="C25" s="48">
        <v>3466</v>
      </c>
      <c r="D25" s="48">
        <v>38648</v>
      </c>
      <c r="E25" s="48">
        <v>4473</v>
      </c>
      <c r="F25" s="48">
        <v>55224</v>
      </c>
      <c r="G25" s="48">
        <v>2566</v>
      </c>
      <c r="H25" s="48">
        <v>42948</v>
      </c>
      <c r="I25" s="48">
        <v>52</v>
      </c>
    </row>
    <row r="26" spans="1:9" ht="15.75" customHeight="1">
      <c r="A26" s="56" t="s">
        <v>29</v>
      </c>
      <c r="B26" s="48">
        <v>1077.5</v>
      </c>
      <c r="C26" s="48">
        <v>1637</v>
      </c>
      <c r="D26" s="48">
        <v>3541</v>
      </c>
      <c r="E26" s="48">
        <v>1041</v>
      </c>
      <c r="F26" s="48">
        <v>7296.5</v>
      </c>
      <c r="G26" s="48">
        <v>468</v>
      </c>
      <c r="H26" s="48">
        <v>5402</v>
      </c>
      <c r="I26" s="48">
        <v>0</v>
      </c>
    </row>
    <row r="27" spans="1:9" ht="15">
      <c r="A27" s="56" t="s">
        <v>30</v>
      </c>
      <c r="B27" s="48">
        <v>29229</v>
      </c>
      <c r="C27" s="48">
        <v>12371</v>
      </c>
      <c r="D27" s="48">
        <v>54989</v>
      </c>
      <c r="E27" s="48">
        <v>10943</v>
      </c>
      <c r="F27" s="48">
        <v>107532</v>
      </c>
      <c r="G27" s="48">
        <v>447</v>
      </c>
      <c r="H27" s="48">
        <v>24001</v>
      </c>
      <c r="I27" s="48">
        <v>115478</v>
      </c>
    </row>
    <row r="28" spans="1:9" ht="15">
      <c r="A28" s="56" t="s">
        <v>31</v>
      </c>
      <c r="B28" s="48">
        <v>8715</v>
      </c>
      <c r="C28" s="48">
        <v>4618</v>
      </c>
      <c r="D28" s="48">
        <v>16703</v>
      </c>
      <c r="E28" s="48">
        <v>4661</v>
      </c>
      <c r="F28" s="48">
        <v>34697</v>
      </c>
      <c r="G28" s="48">
        <v>11549</v>
      </c>
      <c r="H28" s="48">
        <v>17433</v>
      </c>
      <c r="I28" s="48">
        <v>4</v>
      </c>
    </row>
    <row r="29" spans="1:9" ht="15">
      <c r="A29" s="56" t="s">
        <v>32</v>
      </c>
      <c r="B29" s="48">
        <v>4050.5</v>
      </c>
      <c r="C29" s="48">
        <v>2758</v>
      </c>
      <c r="D29" s="48">
        <v>15664</v>
      </c>
      <c r="E29" s="48">
        <v>1567</v>
      </c>
      <c r="F29" s="48">
        <v>24039.5</v>
      </c>
      <c r="G29" s="48">
        <v>1564</v>
      </c>
      <c r="H29" s="48">
        <v>17691</v>
      </c>
      <c r="I29" s="48">
        <v>0</v>
      </c>
    </row>
    <row r="30" spans="1:9" ht="15">
      <c r="A30" s="56" t="s">
        <v>33</v>
      </c>
      <c r="B30" s="48">
        <v>20992.5</v>
      </c>
      <c r="C30" s="48">
        <v>16402</v>
      </c>
      <c r="D30" s="48">
        <v>47231</v>
      </c>
      <c r="E30" s="48">
        <v>14398</v>
      </c>
      <c r="F30" s="48">
        <v>99023.5</v>
      </c>
      <c r="G30" s="48">
        <v>1726</v>
      </c>
      <c r="H30" s="48">
        <v>25692</v>
      </c>
      <c r="I30" s="48">
        <v>109196</v>
      </c>
    </row>
    <row r="31" spans="1:9" ht="15">
      <c r="A31" s="56" t="s">
        <v>34</v>
      </c>
      <c r="B31" s="48">
        <v>7016</v>
      </c>
      <c r="C31" s="48">
        <v>4094</v>
      </c>
      <c r="D31" s="48">
        <v>17654</v>
      </c>
      <c r="E31" s="48">
        <v>3795</v>
      </c>
      <c r="F31" s="48">
        <v>32559</v>
      </c>
      <c r="G31" s="48">
        <v>7916</v>
      </c>
      <c r="H31" s="48">
        <v>20464</v>
      </c>
      <c r="I31" s="48">
        <v>3</v>
      </c>
    </row>
    <row r="32" spans="1:9" ht="15">
      <c r="A32" s="56" t="s">
        <v>4</v>
      </c>
      <c r="B32" s="48">
        <v>78626</v>
      </c>
      <c r="C32" s="48">
        <v>117333</v>
      </c>
      <c r="D32" s="48">
        <v>247279</v>
      </c>
      <c r="E32" s="48">
        <v>98341</v>
      </c>
      <c r="F32" s="48">
        <v>541579</v>
      </c>
      <c r="G32" s="48">
        <v>66883</v>
      </c>
      <c r="H32" s="48">
        <v>317172</v>
      </c>
      <c r="I32" s="48">
        <v>416837</v>
      </c>
    </row>
    <row r="33" spans="1:9" ht="15">
      <c r="A33" s="55" t="s">
        <v>35</v>
      </c>
      <c r="B33" s="66"/>
      <c r="C33" s="66"/>
      <c r="D33" s="66"/>
      <c r="E33" s="66"/>
      <c r="F33" s="66"/>
      <c r="G33" s="66"/>
      <c r="H33" s="66"/>
      <c r="I33" s="66"/>
    </row>
    <row r="34" spans="1:9" ht="15">
      <c r="A34" s="56" t="s">
        <v>16</v>
      </c>
      <c r="B34" s="48">
        <v>7453.5</v>
      </c>
      <c r="C34" s="48">
        <v>2703</v>
      </c>
      <c r="D34" s="48">
        <v>25723</v>
      </c>
      <c r="E34" s="48">
        <v>4589</v>
      </c>
      <c r="F34" s="48">
        <v>40468.5</v>
      </c>
      <c r="G34" s="48">
        <v>8840</v>
      </c>
      <c r="H34" s="48">
        <v>11211</v>
      </c>
      <c r="I34" s="48">
        <v>0</v>
      </c>
    </row>
    <row r="35" spans="1:9" ht="15">
      <c r="A35" s="56" t="s">
        <v>17</v>
      </c>
      <c r="B35" s="48">
        <v>16335</v>
      </c>
      <c r="C35" s="48">
        <v>4080</v>
      </c>
      <c r="D35" s="48">
        <v>62074</v>
      </c>
      <c r="E35" s="48">
        <v>5551</v>
      </c>
      <c r="F35" s="48">
        <v>88040</v>
      </c>
      <c r="G35" s="48">
        <v>13139</v>
      </c>
      <c r="H35" s="48">
        <v>12721</v>
      </c>
      <c r="I35" s="48">
        <v>0</v>
      </c>
    </row>
    <row r="36" spans="1:9" ht="15">
      <c r="A36" s="56" t="s">
        <v>18</v>
      </c>
      <c r="B36" s="48">
        <v>3002</v>
      </c>
      <c r="C36" s="48">
        <v>719</v>
      </c>
      <c r="D36" s="48">
        <v>9326</v>
      </c>
      <c r="E36" s="48">
        <v>1536</v>
      </c>
      <c r="F36" s="48">
        <v>14583</v>
      </c>
      <c r="G36" s="48">
        <v>2593</v>
      </c>
      <c r="H36" s="48">
        <v>3379</v>
      </c>
      <c r="I36" s="48">
        <v>0</v>
      </c>
    </row>
    <row r="37" spans="1:9" ht="15">
      <c r="A37" s="56" t="s">
        <v>19</v>
      </c>
      <c r="B37" s="48">
        <v>4453.5</v>
      </c>
      <c r="C37" s="48">
        <v>1810</v>
      </c>
      <c r="D37" s="48">
        <v>13377</v>
      </c>
      <c r="E37" s="48">
        <v>1898</v>
      </c>
      <c r="F37" s="48">
        <v>21538.5</v>
      </c>
      <c r="G37" s="48">
        <v>3904</v>
      </c>
      <c r="H37" s="48">
        <v>9116</v>
      </c>
      <c r="I37" s="48">
        <v>5</v>
      </c>
    </row>
    <row r="38" spans="1:9" ht="15">
      <c r="A38" s="56" t="s">
        <v>20</v>
      </c>
      <c r="B38" s="48">
        <v>3824.5</v>
      </c>
      <c r="C38" s="48">
        <v>4884</v>
      </c>
      <c r="D38" s="48">
        <v>5023</v>
      </c>
      <c r="E38" s="48">
        <v>830</v>
      </c>
      <c r="F38" s="48">
        <v>14561.5</v>
      </c>
      <c r="G38" s="48">
        <v>9283</v>
      </c>
      <c r="H38" s="48">
        <v>2042</v>
      </c>
      <c r="I38" s="48">
        <v>0</v>
      </c>
    </row>
    <row r="39" spans="1:9" ht="15">
      <c r="A39" s="56" t="s">
        <v>31</v>
      </c>
      <c r="B39" s="48">
        <v>2673.5</v>
      </c>
      <c r="C39" s="48">
        <v>1498</v>
      </c>
      <c r="D39" s="48">
        <v>4543</v>
      </c>
      <c r="E39" s="48">
        <v>630</v>
      </c>
      <c r="F39" s="48">
        <v>9344.5</v>
      </c>
      <c r="G39" s="48">
        <v>2207</v>
      </c>
      <c r="H39" s="48">
        <v>6431</v>
      </c>
      <c r="I39" s="48">
        <v>5</v>
      </c>
    </row>
    <row r="40" spans="1:9" ht="15">
      <c r="A40" s="56" t="s">
        <v>34</v>
      </c>
      <c r="B40" s="48">
        <v>2744.5</v>
      </c>
      <c r="C40" s="48">
        <v>1236</v>
      </c>
      <c r="D40" s="48">
        <v>5329</v>
      </c>
      <c r="E40" s="48">
        <v>982</v>
      </c>
      <c r="F40" s="48">
        <v>10291.5</v>
      </c>
      <c r="G40" s="48">
        <v>2429</v>
      </c>
      <c r="H40" s="48">
        <v>6336</v>
      </c>
      <c r="I40" s="48">
        <v>0</v>
      </c>
    </row>
    <row r="41" spans="1:9" ht="15">
      <c r="A41" s="56" t="s">
        <v>4</v>
      </c>
      <c r="B41" s="48">
        <v>4944.5</v>
      </c>
      <c r="C41" s="48">
        <v>4021</v>
      </c>
      <c r="D41" s="48">
        <v>17960</v>
      </c>
      <c r="E41" s="48">
        <v>3896</v>
      </c>
      <c r="F41" s="48">
        <v>30821.5</v>
      </c>
      <c r="G41" s="48">
        <v>306</v>
      </c>
      <c r="H41" s="48">
        <v>18185</v>
      </c>
      <c r="I41" s="48">
        <v>5314</v>
      </c>
    </row>
    <row r="42" spans="1:9" ht="12.75" customHeight="1">
      <c r="A42" s="55" t="s">
        <v>36</v>
      </c>
      <c r="B42" s="66"/>
      <c r="C42" s="66"/>
      <c r="D42" s="66"/>
      <c r="E42" s="66"/>
      <c r="F42" s="66"/>
      <c r="G42" s="66"/>
      <c r="H42" s="66"/>
      <c r="I42" s="66"/>
    </row>
    <row r="43" spans="1:9" ht="15">
      <c r="A43" s="56" t="s">
        <v>18</v>
      </c>
      <c r="B43" s="48">
        <v>598</v>
      </c>
      <c r="C43" s="48">
        <v>477</v>
      </c>
      <c r="D43" s="48">
        <v>1503</v>
      </c>
      <c r="E43" s="48">
        <v>169</v>
      </c>
      <c r="F43" s="48">
        <v>2747</v>
      </c>
      <c r="G43" s="48">
        <v>898</v>
      </c>
      <c r="H43" s="48">
        <v>363</v>
      </c>
      <c r="I43" s="48">
        <v>0</v>
      </c>
    </row>
    <row r="44" spans="1:9" ht="15">
      <c r="A44" s="56" t="s">
        <v>20</v>
      </c>
      <c r="B44" s="48">
        <v>1820.5</v>
      </c>
      <c r="C44" s="48">
        <v>1640</v>
      </c>
      <c r="D44" s="48">
        <v>2202</v>
      </c>
      <c r="E44" s="48">
        <v>248</v>
      </c>
      <c r="F44" s="48">
        <v>5910.5</v>
      </c>
      <c r="G44" s="48">
        <v>2220</v>
      </c>
      <c r="H44" s="48">
        <v>3358</v>
      </c>
      <c r="I44" s="48">
        <v>0</v>
      </c>
    </row>
    <row r="45" spans="1:9" ht="15">
      <c r="A45" s="56" t="s">
        <v>126</v>
      </c>
      <c r="B45" s="48">
        <v>5.5</v>
      </c>
      <c r="C45" s="48">
        <v>485</v>
      </c>
      <c r="D45" s="48">
        <v>355</v>
      </c>
      <c r="E45" s="48">
        <v>10</v>
      </c>
      <c r="F45" s="48">
        <v>855.5</v>
      </c>
      <c r="G45" s="48">
        <v>0</v>
      </c>
      <c r="H45" s="48">
        <v>10</v>
      </c>
      <c r="I45" s="48">
        <v>861</v>
      </c>
    </row>
    <row r="46" spans="1:9" ht="15">
      <c r="A46" s="56" t="s">
        <v>4</v>
      </c>
      <c r="B46" s="48">
        <v>3718.5</v>
      </c>
      <c r="C46" s="48">
        <v>1776</v>
      </c>
      <c r="D46" s="48">
        <v>7802</v>
      </c>
      <c r="E46" s="48">
        <v>1251</v>
      </c>
      <c r="F46" s="48">
        <v>14547.5</v>
      </c>
      <c r="G46" s="48">
        <v>32</v>
      </c>
      <c r="H46" s="48">
        <v>8042</v>
      </c>
      <c r="I46" s="48">
        <v>285</v>
      </c>
    </row>
    <row r="47" spans="1:9" ht="15">
      <c r="A47" s="57" t="s">
        <v>120</v>
      </c>
      <c r="B47" s="48">
        <v>12340.5</v>
      </c>
      <c r="C47" s="48">
        <v>6505</v>
      </c>
      <c r="D47" s="48">
        <v>28346</v>
      </c>
      <c r="E47" s="48">
        <v>4293</v>
      </c>
      <c r="F47" s="48">
        <v>51484.5</v>
      </c>
      <c r="G47" s="48">
        <v>15710</v>
      </c>
      <c r="H47" s="48">
        <v>19061</v>
      </c>
      <c r="I47" s="48">
        <v>4915</v>
      </c>
    </row>
    <row r="48" spans="1:9" s="22" customFormat="1" ht="18">
      <c r="A48" s="58" t="s">
        <v>37</v>
      </c>
      <c r="B48" s="90">
        <v>591482.5</v>
      </c>
      <c r="C48" s="90">
        <v>612675</v>
      </c>
      <c r="D48" s="90">
        <v>2112400</v>
      </c>
      <c r="E48" s="90">
        <v>441319</v>
      </c>
      <c r="F48" s="90">
        <v>3757876.5</v>
      </c>
      <c r="G48" s="90">
        <v>488236</v>
      </c>
      <c r="H48" s="90">
        <v>1744745</v>
      </c>
      <c r="I48" s="90">
        <v>961686</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dimension ref="A2:H48"/>
  <sheetViews>
    <sheetView view="pageLayout" zoomScaleNormal="85" workbookViewId="0" topLeftCell="A1">
      <selection activeCell="B37" sqref="B37"/>
    </sheetView>
  </sheetViews>
  <sheetFormatPr defaultColWidth="9.140625" defaultRowHeight="15"/>
  <cols>
    <col min="1" max="1" width="36.5742187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57421875" style="16" customWidth="1"/>
    <col min="8" max="8" width="21.140625" style="16" customWidth="1"/>
    <col min="9" max="16384" width="9.140625" style="16" customWidth="1"/>
  </cols>
  <sheetData>
    <row r="1" ht="10.5" customHeight="1"/>
    <row r="2" spans="1:6" ht="15">
      <c r="A2" s="1" t="s">
        <v>60</v>
      </c>
      <c r="B2" s="13"/>
      <c r="C2" s="13"/>
      <c r="D2" s="13"/>
      <c r="E2" s="13"/>
      <c r="F2" s="13"/>
    </row>
    <row r="3" spans="1:6" ht="15">
      <c r="A3" s="4" t="s">
        <v>1</v>
      </c>
      <c r="B3" s="25"/>
      <c r="C3" s="13"/>
      <c r="D3" s="13"/>
      <c r="E3" s="13"/>
      <c r="F3" s="13"/>
    </row>
    <row r="4" spans="1:6" ht="7.5" customHeight="1">
      <c r="A4" s="5"/>
      <c r="B4" s="25"/>
      <c r="C4" s="13"/>
      <c r="D4" s="13"/>
      <c r="E4" s="13"/>
      <c r="F4" s="13"/>
    </row>
    <row r="5" spans="1:6" ht="15">
      <c r="A5" s="6"/>
      <c r="B5" s="98" t="s">
        <v>2</v>
      </c>
      <c r="C5" s="98"/>
      <c r="D5" s="98"/>
      <c r="E5" s="99"/>
      <c r="F5" s="26"/>
    </row>
    <row r="6" spans="1:6" ht="12" customHeight="1">
      <c r="A6" s="6"/>
      <c r="B6" s="26"/>
      <c r="C6" s="26"/>
      <c r="D6" s="26"/>
      <c r="E6" s="26"/>
      <c r="F6" s="26"/>
    </row>
    <row r="7" spans="1:8" ht="15">
      <c r="A7" s="6"/>
      <c r="B7" s="8" t="s">
        <v>41</v>
      </c>
      <c r="C7" s="8" t="s">
        <v>42</v>
      </c>
      <c r="D7" s="8" t="s">
        <v>43</v>
      </c>
      <c r="E7" s="8" t="s">
        <v>51</v>
      </c>
      <c r="F7" s="8"/>
      <c r="G7" s="10" t="s">
        <v>7</v>
      </c>
      <c r="H7" s="10" t="s">
        <v>7</v>
      </c>
    </row>
    <row r="8" spans="1:8" ht="15">
      <c r="A8" s="11" t="s">
        <v>8</v>
      </c>
      <c r="B8" s="12" t="s">
        <v>45</v>
      </c>
      <c r="C8" s="12" t="s">
        <v>46</v>
      </c>
      <c r="D8" s="12" t="s">
        <v>47</v>
      </c>
      <c r="E8" s="12" t="s">
        <v>52</v>
      </c>
      <c r="F8" s="12" t="s">
        <v>61</v>
      </c>
      <c r="G8" s="53" t="s">
        <v>12</v>
      </c>
      <c r="H8" s="53" t="s">
        <v>13</v>
      </c>
    </row>
    <row r="9" spans="1:6" ht="9" customHeight="1">
      <c r="A9" s="5"/>
      <c r="B9" s="13"/>
      <c r="C9" s="13"/>
      <c r="D9" s="13"/>
      <c r="E9" s="13"/>
      <c r="F9" s="13"/>
    </row>
    <row r="10" spans="1:8" ht="15">
      <c r="A10" s="14" t="s">
        <v>14</v>
      </c>
      <c r="B10" s="14"/>
      <c r="C10" s="14"/>
      <c r="D10" s="14"/>
      <c r="E10" s="14"/>
      <c r="F10" s="14"/>
      <c r="G10" s="19"/>
      <c r="H10" s="19"/>
    </row>
    <row r="11" spans="1:8" ht="15">
      <c r="A11" s="56" t="s">
        <v>15</v>
      </c>
      <c r="B11" s="48">
        <v>497165</v>
      </c>
      <c r="C11" s="48">
        <v>693518</v>
      </c>
      <c r="D11" s="48">
        <v>378473</v>
      </c>
      <c r="E11" s="48">
        <v>105326</v>
      </c>
      <c r="F11" s="48">
        <v>1674482</v>
      </c>
      <c r="G11" s="48">
        <v>196757</v>
      </c>
      <c r="H11" s="48">
        <v>350220</v>
      </c>
    </row>
    <row r="12" spans="1:8" ht="15">
      <c r="A12" s="56" t="s">
        <v>16</v>
      </c>
      <c r="B12" s="48">
        <v>352394.5</v>
      </c>
      <c r="C12" s="48">
        <v>325576</v>
      </c>
      <c r="D12" s="48">
        <v>249525</v>
      </c>
      <c r="E12" s="48">
        <v>41225</v>
      </c>
      <c r="F12" s="48">
        <v>968720.5</v>
      </c>
      <c r="G12" s="48">
        <v>163543</v>
      </c>
      <c r="H12" s="48">
        <v>328444</v>
      </c>
    </row>
    <row r="13" spans="1:8" ht="15">
      <c r="A13" s="56" t="s">
        <v>17</v>
      </c>
      <c r="B13" s="48">
        <v>273262</v>
      </c>
      <c r="C13" s="48">
        <v>351593</v>
      </c>
      <c r="D13" s="48">
        <v>184500</v>
      </c>
      <c r="E13" s="48">
        <v>33715</v>
      </c>
      <c r="F13" s="48">
        <v>843070</v>
      </c>
      <c r="G13" s="48">
        <v>109485</v>
      </c>
      <c r="H13" s="48">
        <v>180282</v>
      </c>
    </row>
    <row r="14" spans="1:8" ht="15">
      <c r="A14" s="56" t="s">
        <v>18</v>
      </c>
      <c r="B14" s="48">
        <v>321290</v>
      </c>
      <c r="C14" s="48">
        <v>434469</v>
      </c>
      <c r="D14" s="48">
        <v>212266</v>
      </c>
      <c r="E14" s="48">
        <v>66624</v>
      </c>
      <c r="F14" s="48">
        <v>1034649</v>
      </c>
      <c r="G14" s="48">
        <v>115402</v>
      </c>
      <c r="H14" s="48">
        <v>129653</v>
      </c>
    </row>
    <row r="15" spans="1:8" ht="15">
      <c r="A15" s="56" t="s">
        <v>19</v>
      </c>
      <c r="B15" s="48">
        <v>102847</v>
      </c>
      <c r="C15" s="48">
        <v>107444</v>
      </c>
      <c r="D15" s="48">
        <v>43260</v>
      </c>
      <c r="E15" s="48">
        <v>16079</v>
      </c>
      <c r="F15" s="48">
        <v>269630</v>
      </c>
      <c r="G15" s="48">
        <v>24040</v>
      </c>
      <c r="H15" s="48">
        <v>71557</v>
      </c>
    </row>
    <row r="16" spans="1:8" ht="15">
      <c r="A16" s="56" t="s">
        <v>20</v>
      </c>
      <c r="B16" s="48">
        <v>111502.5</v>
      </c>
      <c r="C16" s="48">
        <v>152946</v>
      </c>
      <c r="D16" s="48">
        <v>84183</v>
      </c>
      <c r="E16" s="48">
        <v>22794</v>
      </c>
      <c r="F16" s="48">
        <v>371425.5</v>
      </c>
      <c r="G16" s="48">
        <v>18721</v>
      </c>
      <c r="H16" s="48">
        <v>76963</v>
      </c>
    </row>
    <row r="17" spans="1:8" ht="15">
      <c r="A17" s="56" t="s">
        <v>21</v>
      </c>
      <c r="B17" s="48">
        <v>0</v>
      </c>
      <c r="C17" s="48">
        <v>0</v>
      </c>
      <c r="D17" s="48">
        <v>0</v>
      </c>
      <c r="E17" s="48">
        <v>0</v>
      </c>
      <c r="F17" s="48">
        <v>0</v>
      </c>
      <c r="G17" s="48">
        <v>0</v>
      </c>
      <c r="H17" s="48">
        <v>0</v>
      </c>
    </row>
    <row r="18" spans="1:8" ht="15">
      <c r="A18" s="56" t="s">
        <v>126</v>
      </c>
      <c r="B18" s="48">
        <v>1289.5</v>
      </c>
      <c r="C18" s="48">
        <v>283</v>
      </c>
      <c r="D18" s="48">
        <v>1330</v>
      </c>
      <c r="E18" s="48">
        <v>339</v>
      </c>
      <c r="F18" s="48">
        <v>3241.5</v>
      </c>
      <c r="G18" s="48">
        <v>1395</v>
      </c>
      <c r="H18" s="48">
        <v>0</v>
      </c>
    </row>
    <row r="19" spans="1:8" ht="15">
      <c r="A19" s="56" t="s">
        <v>22</v>
      </c>
      <c r="B19" s="48">
        <v>403</v>
      </c>
      <c r="C19" s="48">
        <v>515</v>
      </c>
      <c r="D19" s="48">
        <v>586</v>
      </c>
      <c r="E19" s="48">
        <v>467</v>
      </c>
      <c r="F19" s="48">
        <v>1971</v>
      </c>
      <c r="G19" s="48">
        <v>1109</v>
      </c>
      <c r="H19" s="48">
        <v>31</v>
      </c>
    </row>
    <row r="20" spans="1:8" ht="15">
      <c r="A20" s="56" t="s">
        <v>23</v>
      </c>
      <c r="B20" s="48">
        <v>111976</v>
      </c>
      <c r="C20" s="48">
        <v>124437</v>
      </c>
      <c r="D20" s="48">
        <v>65665</v>
      </c>
      <c r="E20" s="48">
        <v>11938</v>
      </c>
      <c r="F20" s="48">
        <v>314016</v>
      </c>
      <c r="G20" s="48">
        <v>46147</v>
      </c>
      <c r="H20" s="48">
        <v>75971</v>
      </c>
    </row>
    <row r="21" spans="1:8" ht="15">
      <c r="A21" s="56" t="s">
        <v>24</v>
      </c>
      <c r="B21" s="48">
        <v>34647.5</v>
      </c>
      <c r="C21" s="48">
        <v>17696</v>
      </c>
      <c r="D21" s="48">
        <v>31641</v>
      </c>
      <c r="E21" s="48">
        <v>13466</v>
      </c>
      <c r="F21" s="48">
        <v>97450.5</v>
      </c>
      <c r="G21" s="48">
        <v>2350</v>
      </c>
      <c r="H21" s="48">
        <v>79757</v>
      </c>
    </row>
    <row r="22" spans="1:8" ht="15">
      <c r="A22" s="56" t="s">
        <v>25</v>
      </c>
      <c r="B22" s="48">
        <v>25112.5</v>
      </c>
      <c r="C22" s="48">
        <v>20755</v>
      </c>
      <c r="D22" s="48">
        <v>16260</v>
      </c>
      <c r="E22" s="48">
        <v>4695</v>
      </c>
      <c r="F22" s="48">
        <v>66822.5</v>
      </c>
      <c r="G22" s="48">
        <v>4971</v>
      </c>
      <c r="H22" s="48">
        <v>32650</v>
      </c>
    </row>
    <row r="23" spans="1:8" ht="15">
      <c r="A23" s="56" t="s">
        <v>26</v>
      </c>
      <c r="B23" s="48">
        <v>0</v>
      </c>
      <c r="C23" s="48">
        <v>0</v>
      </c>
      <c r="D23" s="48">
        <v>0</v>
      </c>
      <c r="E23" s="48">
        <v>208</v>
      </c>
      <c r="F23" s="48">
        <v>208</v>
      </c>
      <c r="G23" s="48">
        <v>0</v>
      </c>
      <c r="H23" s="48">
        <v>0</v>
      </c>
    </row>
    <row r="24" spans="1:8" ht="15">
      <c r="A24" s="56" t="s">
        <v>27</v>
      </c>
      <c r="B24" s="48">
        <v>32994</v>
      </c>
      <c r="C24" s="48">
        <v>38782</v>
      </c>
      <c r="D24" s="48">
        <v>28649</v>
      </c>
      <c r="E24" s="48">
        <v>10522</v>
      </c>
      <c r="F24" s="48">
        <v>110947</v>
      </c>
      <c r="G24" s="48">
        <v>13136</v>
      </c>
      <c r="H24" s="48">
        <v>53025</v>
      </c>
    </row>
    <row r="25" spans="1:8" ht="15">
      <c r="A25" s="56" t="s">
        <v>28</v>
      </c>
      <c r="B25" s="48">
        <v>27649</v>
      </c>
      <c r="C25" s="48">
        <v>20648</v>
      </c>
      <c r="D25" s="48">
        <v>17768</v>
      </c>
      <c r="E25" s="48">
        <v>4564</v>
      </c>
      <c r="F25" s="48">
        <v>70629</v>
      </c>
      <c r="G25" s="48">
        <v>8817</v>
      </c>
      <c r="H25" s="48">
        <v>44751</v>
      </c>
    </row>
    <row r="26" spans="1:8" ht="15.75" customHeight="1">
      <c r="A26" s="56" t="s">
        <v>29</v>
      </c>
      <c r="B26" s="48">
        <v>3174.5</v>
      </c>
      <c r="C26" s="48">
        <v>984</v>
      </c>
      <c r="D26" s="48">
        <v>1800</v>
      </c>
      <c r="E26" s="48">
        <v>408</v>
      </c>
      <c r="F26" s="48">
        <v>6366.5</v>
      </c>
      <c r="G26" s="48">
        <v>560</v>
      </c>
      <c r="H26" s="48">
        <v>6253</v>
      </c>
    </row>
    <row r="27" spans="1:8" ht="15">
      <c r="A27" s="56" t="s">
        <v>30</v>
      </c>
      <c r="B27" s="48">
        <v>46</v>
      </c>
      <c r="C27" s="48">
        <v>631</v>
      </c>
      <c r="D27" s="48">
        <v>1377</v>
      </c>
      <c r="E27" s="48">
        <v>2272</v>
      </c>
      <c r="F27" s="48">
        <v>4326</v>
      </c>
      <c r="G27" s="48">
        <v>2395</v>
      </c>
      <c r="H27" s="48">
        <v>0</v>
      </c>
    </row>
    <row r="28" spans="1:8" ht="15">
      <c r="A28" s="56" t="s">
        <v>31</v>
      </c>
      <c r="B28" s="48">
        <v>24605</v>
      </c>
      <c r="C28" s="48">
        <v>24598</v>
      </c>
      <c r="D28" s="48">
        <v>15196</v>
      </c>
      <c r="E28" s="48">
        <v>3952</v>
      </c>
      <c r="F28" s="48">
        <v>68351</v>
      </c>
      <c r="G28" s="48">
        <v>13672</v>
      </c>
      <c r="H28" s="48">
        <v>24792</v>
      </c>
    </row>
    <row r="29" spans="1:8" ht="15">
      <c r="A29" s="56" t="s">
        <v>32</v>
      </c>
      <c r="B29" s="48">
        <v>9922</v>
      </c>
      <c r="C29" s="48">
        <v>5844</v>
      </c>
      <c r="D29" s="48">
        <v>7497</v>
      </c>
      <c r="E29" s="48">
        <v>1529</v>
      </c>
      <c r="F29" s="48">
        <v>24792</v>
      </c>
      <c r="G29" s="48">
        <v>4654</v>
      </c>
      <c r="H29" s="48">
        <v>16094</v>
      </c>
    </row>
    <row r="30" spans="1:8" ht="15">
      <c r="A30" s="56" t="s">
        <v>33</v>
      </c>
      <c r="B30" s="48">
        <v>403.5</v>
      </c>
      <c r="C30" s="48">
        <v>356</v>
      </c>
      <c r="D30" s="48">
        <v>508</v>
      </c>
      <c r="E30" s="48">
        <v>1748</v>
      </c>
      <c r="F30" s="48">
        <v>3015.5</v>
      </c>
      <c r="G30" s="48">
        <v>1796</v>
      </c>
      <c r="H30" s="48">
        <v>54</v>
      </c>
    </row>
    <row r="31" spans="1:8" ht="15">
      <c r="A31" s="56" t="s">
        <v>34</v>
      </c>
      <c r="B31" s="48">
        <v>16092.5</v>
      </c>
      <c r="C31" s="48">
        <v>22883</v>
      </c>
      <c r="D31" s="48">
        <v>17397</v>
      </c>
      <c r="E31" s="48">
        <v>4060</v>
      </c>
      <c r="F31" s="48">
        <v>60432.5</v>
      </c>
      <c r="G31" s="48">
        <v>7490</v>
      </c>
      <c r="H31" s="48">
        <v>33645</v>
      </c>
    </row>
    <row r="32" spans="1:8" ht="15">
      <c r="A32" s="56" t="s">
        <v>4</v>
      </c>
      <c r="B32" s="48">
        <v>74577.5</v>
      </c>
      <c r="C32" s="48">
        <v>81538</v>
      </c>
      <c r="D32" s="48">
        <v>77608</v>
      </c>
      <c r="E32" s="48">
        <v>17962</v>
      </c>
      <c r="F32" s="48">
        <v>251685.5</v>
      </c>
      <c r="G32" s="48">
        <v>42330</v>
      </c>
      <c r="H32" s="48">
        <v>151995</v>
      </c>
    </row>
    <row r="33" spans="1:8" ht="15">
      <c r="A33" s="55" t="s">
        <v>35</v>
      </c>
      <c r="B33" s="66"/>
      <c r="C33" s="66"/>
      <c r="D33" s="66"/>
      <c r="E33" s="66"/>
      <c r="F33" s="66"/>
      <c r="G33" s="66"/>
      <c r="H33" s="66"/>
    </row>
    <row r="34" spans="1:8" ht="15">
      <c r="A34" s="56" t="s">
        <v>16</v>
      </c>
      <c r="B34" s="48">
        <v>4920</v>
      </c>
      <c r="C34" s="48">
        <v>2565</v>
      </c>
      <c r="D34" s="48">
        <v>14799</v>
      </c>
      <c r="E34" s="48">
        <v>1749</v>
      </c>
      <c r="F34" s="48">
        <v>24033</v>
      </c>
      <c r="G34" s="48">
        <v>3364</v>
      </c>
      <c r="H34" s="48">
        <v>8074</v>
      </c>
    </row>
    <row r="35" spans="1:8" ht="15">
      <c r="A35" s="56" t="s">
        <v>17</v>
      </c>
      <c r="B35" s="48">
        <v>9937</v>
      </c>
      <c r="C35" s="48">
        <v>15432</v>
      </c>
      <c r="D35" s="48">
        <v>25177</v>
      </c>
      <c r="E35" s="48">
        <v>12071</v>
      </c>
      <c r="F35" s="48">
        <v>62617</v>
      </c>
      <c r="G35" s="48">
        <v>4916</v>
      </c>
      <c r="H35" s="48">
        <v>6268</v>
      </c>
    </row>
    <row r="36" spans="1:8" ht="15">
      <c r="A36" s="56" t="s">
        <v>18</v>
      </c>
      <c r="B36" s="48">
        <v>1310</v>
      </c>
      <c r="C36" s="48">
        <v>4188</v>
      </c>
      <c r="D36" s="48">
        <v>10154</v>
      </c>
      <c r="E36" s="48">
        <v>2463</v>
      </c>
      <c r="F36" s="48">
        <v>18115</v>
      </c>
      <c r="G36" s="48">
        <v>2746</v>
      </c>
      <c r="H36" s="48">
        <v>2314</v>
      </c>
    </row>
    <row r="37" spans="1:8" ht="15">
      <c r="A37" s="56" t="s">
        <v>19</v>
      </c>
      <c r="B37" s="48">
        <v>4753.5</v>
      </c>
      <c r="C37" s="48">
        <v>4342</v>
      </c>
      <c r="D37" s="48">
        <v>8099</v>
      </c>
      <c r="E37" s="48">
        <v>2064</v>
      </c>
      <c r="F37" s="48">
        <v>19258.5</v>
      </c>
      <c r="G37" s="48">
        <v>2764</v>
      </c>
      <c r="H37" s="48">
        <v>3818</v>
      </c>
    </row>
    <row r="38" spans="1:8" ht="15">
      <c r="A38" s="56" t="s">
        <v>20</v>
      </c>
      <c r="B38" s="48">
        <v>495</v>
      </c>
      <c r="C38" s="48">
        <v>1924</v>
      </c>
      <c r="D38" s="48">
        <v>5917</v>
      </c>
      <c r="E38" s="48">
        <v>1067</v>
      </c>
      <c r="F38" s="48">
        <v>9403</v>
      </c>
      <c r="G38" s="48">
        <v>460</v>
      </c>
      <c r="H38" s="48">
        <v>738</v>
      </c>
    </row>
    <row r="39" spans="1:8" ht="15">
      <c r="A39" s="56" t="s">
        <v>31</v>
      </c>
      <c r="B39" s="48">
        <v>1246</v>
      </c>
      <c r="C39" s="48">
        <v>1212</v>
      </c>
      <c r="D39" s="48">
        <v>4123</v>
      </c>
      <c r="E39" s="48">
        <v>826</v>
      </c>
      <c r="F39" s="48">
        <v>7407</v>
      </c>
      <c r="G39" s="48">
        <v>1545</v>
      </c>
      <c r="H39" s="48">
        <v>2002</v>
      </c>
    </row>
    <row r="40" spans="1:8" ht="15">
      <c r="A40" s="56" t="s">
        <v>34</v>
      </c>
      <c r="B40" s="48">
        <v>1062.5</v>
      </c>
      <c r="C40" s="48">
        <v>1896</v>
      </c>
      <c r="D40" s="48">
        <v>3714</v>
      </c>
      <c r="E40" s="48">
        <v>511</v>
      </c>
      <c r="F40" s="48">
        <v>7183.5</v>
      </c>
      <c r="G40" s="48">
        <v>943</v>
      </c>
      <c r="H40" s="48">
        <v>1819</v>
      </c>
    </row>
    <row r="41" spans="1:8" ht="15">
      <c r="A41" s="56" t="s">
        <v>4</v>
      </c>
      <c r="B41" s="48">
        <v>8140</v>
      </c>
      <c r="C41" s="48">
        <v>7714</v>
      </c>
      <c r="D41" s="48">
        <v>11026</v>
      </c>
      <c r="E41" s="48">
        <v>4352</v>
      </c>
      <c r="F41" s="48">
        <v>31232</v>
      </c>
      <c r="G41" s="48">
        <v>546</v>
      </c>
      <c r="H41" s="48">
        <v>15652</v>
      </c>
    </row>
    <row r="42" spans="1:8" ht="15">
      <c r="A42" s="55" t="s">
        <v>36</v>
      </c>
      <c r="B42" s="66"/>
      <c r="C42" s="66"/>
      <c r="D42" s="66"/>
      <c r="E42" s="66"/>
      <c r="F42" s="66"/>
      <c r="G42" s="66"/>
      <c r="H42" s="66"/>
    </row>
    <row r="43" spans="1:8" ht="15">
      <c r="A43" s="56" t="s">
        <v>18</v>
      </c>
      <c r="B43" s="48">
        <v>403.5</v>
      </c>
      <c r="C43" s="48">
        <v>858</v>
      </c>
      <c r="D43" s="48">
        <v>2623</v>
      </c>
      <c r="E43" s="48">
        <v>112</v>
      </c>
      <c r="F43" s="48">
        <v>3996.5</v>
      </c>
      <c r="G43" s="48">
        <v>247</v>
      </c>
      <c r="H43" s="48">
        <v>463</v>
      </c>
    </row>
    <row r="44" spans="1:8" ht="15">
      <c r="A44" s="56" t="s">
        <v>20</v>
      </c>
      <c r="B44" s="48">
        <v>306.5</v>
      </c>
      <c r="C44" s="48">
        <v>315</v>
      </c>
      <c r="D44" s="48">
        <v>2230</v>
      </c>
      <c r="E44" s="48">
        <v>181</v>
      </c>
      <c r="F44" s="48">
        <v>3032.5</v>
      </c>
      <c r="G44" s="48">
        <v>67</v>
      </c>
      <c r="H44" s="48">
        <v>716</v>
      </c>
    </row>
    <row r="45" spans="1:8" ht="15">
      <c r="A45" s="56" t="s">
        <v>126</v>
      </c>
      <c r="B45" s="48">
        <v>0</v>
      </c>
      <c r="C45" s="48">
        <v>0</v>
      </c>
      <c r="D45" s="48">
        <v>0</v>
      </c>
      <c r="E45" s="48">
        <v>0</v>
      </c>
      <c r="F45" s="48">
        <v>0</v>
      </c>
      <c r="G45" s="48">
        <v>0</v>
      </c>
      <c r="H45" s="48">
        <v>0</v>
      </c>
    </row>
    <row r="46" spans="1:8" ht="15">
      <c r="A46" s="56" t="s">
        <v>4</v>
      </c>
      <c r="B46" s="48">
        <v>2317.5</v>
      </c>
      <c r="C46" s="48">
        <v>1584</v>
      </c>
      <c r="D46" s="48">
        <v>8303</v>
      </c>
      <c r="E46" s="48">
        <v>984</v>
      </c>
      <c r="F46" s="48">
        <v>13188.5</v>
      </c>
      <c r="G46" s="48">
        <v>491</v>
      </c>
      <c r="H46" s="48">
        <v>5101</v>
      </c>
    </row>
    <row r="47" spans="1:8" ht="15">
      <c r="A47" s="57" t="s">
        <v>120</v>
      </c>
      <c r="B47" s="48">
        <v>6179.5</v>
      </c>
      <c r="C47" s="48">
        <v>9354</v>
      </c>
      <c r="D47" s="48">
        <v>21369</v>
      </c>
      <c r="E47" s="48">
        <v>5442</v>
      </c>
      <c r="F47" s="48">
        <v>42344.5</v>
      </c>
      <c r="G47" s="48">
        <v>8749</v>
      </c>
      <c r="H47" s="48">
        <v>8973</v>
      </c>
    </row>
    <row r="48" spans="1:8" s="22" customFormat="1" ht="18">
      <c r="A48" s="58" t="s">
        <v>37</v>
      </c>
      <c r="B48" s="90">
        <v>2062424.5</v>
      </c>
      <c r="C48" s="90">
        <v>2476880</v>
      </c>
      <c r="D48" s="90">
        <v>1553023</v>
      </c>
      <c r="E48" s="90">
        <v>395715</v>
      </c>
      <c r="F48" s="90">
        <v>6488042.5</v>
      </c>
      <c r="G48" s="90">
        <v>805608</v>
      </c>
      <c r="H48" s="90">
        <v>1712075</v>
      </c>
    </row>
  </sheetData>
  <sheetProtection/>
  <mergeCells count="1">
    <mergeCell ref="B5:E5"/>
  </mergeCells>
  <printOptions/>
  <pageMargins left="0.75" right="0.75" top="1" bottom="1" header="0.5" footer="0.5"/>
  <pageSetup horizontalDpi="600" verticalDpi="600" orientation="landscape" scale="64"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dimension ref="A2:H48"/>
  <sheetViews>
    <sheetView view="pageLayout" zoomScaleNormal="85" workbookViewId="0" topLeftCell="A1">
      <selection activeCell="A2" sqref="A2"/>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28125" style="16" customWidth="1"/>
    <col min="8" max="8" width="20.421875" style="16" customWidth="1"/>
    <col min="9" max="16384" width="9.140625" style="16" customWidth="1"/>
  </cols>
  <sheetData>
    <row r="1" ht="7.5" customHeight="1"/>
    <row r="2" spans="1:6" ht="15">
      <c r="A2" s="1" t="s">
        <v>62</v>
      </c>
      <c r="B2" s="13"/>
      <c r="C2" s="13"/>
      <c r="D2" s="13"/>
      <c r="E2" s="13"/>
      <c r="F2" s="13"/>
    </row>
    <row r="3" spans="1:6" ht="15">
      <c r="A3" s="4" t="s">
        <v>1</v>
      </c>
      <c r="B3" s="25"/>
      <c r="C3" s="13"/>
      <c r="D3" s="13"/>
      <c r="E3" s="13"/>
      <c r="F3" s="13"/>
    </row>
    <row r="4" spans="1:6" ht="6" customHeight="1">
      <c r="A4" s="5"/>
      <c r="B4" s="25"/>
      <c r="C4" s="13"/>
      <c r="D4" s="13"/>
      <c r="E4" s="13"/>
      <c r="F4" s="13"/>
    </row>
    <row r="5" spans="1:6" ht="15">
      <c r="A5" s="6"/>
      <c r="B5" s="98" t="s">
        <v>2</v>
      </c>
      <c r="C5" s="98"/>
      <c r="D5" s="98"/>
      <c r="E5" s="99"/>
      <c r="F5" s="26"/>
    </row>
    <row r="6" spans="1:6" ht="8.25" customHeight="1">
      <c r="A6" s="6"/>
      <c r="B6" s="26"/>
      <c r="C6" s="26"/>
      <c r="D6" s="6"/>
      <c r="E6" s="6"/>
      <c r="F6" s="26"/>
    </row>
    <row r="7" spans="1:8" ht="15">
      <c r="A7" s="6"/>
      <c r="B7" s="8" t="s">
        <v>63</v>
      </c>
      <c r="C7" s="8" t="s">
        <v>55</v>
      </c>
      <c r="D7" s="8" t="s">
        <v>50</v>
      </c>
      <c r="E7" s="8" t="s">
        <v>44</v>
      </c>
      <c r="F7" s="8"/>
      <c r="G7" s="10" t="s">
        <v>7</v>
      </c>
      <c r="H7" s="10" t="s">
        <v>7</v>
      </c>
    </row>
    <row r="8" spans="1:8" ht="15">
      <c r="A8" s="11" t="s">
        <v>8</v>
      </c>
      <c r="B8" s="12" t="s">
        <v>64</v>
      </c>
      <c r="C8" s="12" t="s">
        <v>65</v>
      </c>
      <c r="D8" s="12" t="s">
        <v>47</v>
      </c>
      <c r="E8" s="12" t="s">
        <v>52</v>
      </c>
      <c r="F8" s="12" t="s">
        <v>66</v>
      </c>
      <c r="G8" s="53" t="s">
        <v>12</v>
      </c>
      <c r="H8" s="53" t="s">
        <v>13</v>
      </c>
    </row>
    <row r="9" spans="1:6" ht="15">
      <c r="A9" s="5"/>
      <c r="B9" s="13"/>
      <c r="C9" s="13"/>
      <c r="D9" s="13"/>
      <c r="E9" s="13"/>
      <c r="F9" s="13"/>
    </row>
    <row r="10" spans="1:8" ht="15">
      <c r="A10" s="14" t="s">
        <v>14</v>
      </c>
      <c r="B10" s="14"/>
      <c r="C10" s="14"/>
      <c r="D10" s="14"/>
      <c r="E10" s="14"/>
      <c r="F10" s="14"/>
      <c r="G10" s="19"/>
      <c r="H10" s="19"/>
    </row>
    <row r="11" spans="1:8" ht="15">
      <c r="A11" s="56" t="s">
        <v>15</v>
      </c>
      <c r="B11" s="48">
        <v>53189</v>
      </c>
      <c r="C11" s="48">
        <v>88009</v>
      </c>
      <c r="D11" s="48">
        <v>81255</v>
      </c>
      <c r="E11" s="48">
        <v>30320</v>
      </c>
      <c r="F11" s="48">
        <v>252773</v>
      </c>
      <c r="G11" s="48">
        <v>38346</v>
      </c>
      <c r="H11" s="48">
        <v>95449</v>
      </c>
    </row>
    <row r="12" spans="1:8" ht="15">
      <c r="A12" s="56" t="s">
        <v>16</v>
      </c>
      <c r="B12" s="48">
        <v>43773.5</v>
      </c>
      <c r="C12" s="48">
        <v>57839</v>
      </c>
      <c r="D12" s="48">
        <v>62467</v>
      </c>
      <c r="E12" s="48">
        <v>8817</v>
      </c>
      <c r="F12" s="48">
        <v>172896.5</v>
      </c>
      <c r="G12" s="48">
        <v>29198</v>
      </c>
      <c r="H12" s="48">
        <v>74325</v>
      </c>
    </row>
    <row r="13" spans="1:8" ht="15">
      <c r="A13" s="56" t="s">
        <v>17</v>
      </c>
      <c r="B13" s="48">
        <v>16297</v>
      </c>
      <c r="C13" s="48">
        <v>15805</v>
      </c>
      <c r="D13" s="48">
        <v>21740</v>
      </c>
      <c r="E13" s="48">
        <v>5480</v>
      </c>
      <c r="F13" s="48">
        <v>59322</v>
      </c>
      <c r="G13" s="48">
        <v>12098</v>
      </c>
      <c r="H13" s="48">
        <v>24874</v>
      </c>
    </row>
    <row r="14" spans="1:8" ht="15">
      <c r="A14" s="56" t="s">
        <v>18</v>
      </c>
      <c r="B14" s="48">
        <v>33795.5</v>
      </c>
      <c r="C14" s="48">
        <v>29565</v>
      </c>
      <c r="D14" s="48">
        <v>26799</v>
      </c>
      <c r="E14" s="48">
        <v>9696</v>
      </c>
      <c r="F14" s="48">
        <v>99855.5</v>
      </c>
      <c r="G14" s="48">
        <v>7842</v>
      </c>
      <c r="H14" s="48">
        <v>22714</v>
      </c>
    </row>
    <row r="15" spans="1:8" ht="15">
      <c r="A15" s="56" t="s">
        <v>19</v>
      </c>
      <c r="B15" s="48">
        <v>3332</v>
      </c>
      <c r="C15" s="48">
        <v>7850</v>
      </c>
      <c r="D15" s="48">
        <v>5474</v>
      </c>
      <c r="E15" s="48">
        <v>2175</v>
      </c>
      <c r="F15" s="48">
        <v>18831</v>
      </c>
      <c r="G15" s="48">
        <v>3268</v>
      </c>
      <c r="H15" s="48">
        <v>6620</v>
      </c>
    </row>
    <row r="16" spans="1:8" ht="15">
      <c r="A16" s="56" t="s">
        <v>20</v>
      </c>
      <c r="B16" s="48">
        <v>7531</v>
      </c>
      <c r="C16" s="48">
        <v>16869</v>
      </c>
      <c r="D16" s="48">
        <v>11717</v>
      </c>
      <c r="E16" s="48">
        <v>3311</v>
      </c>
      <c r="F16" s="48">
        <v>39428</v>
      </c>
      <c r="G16" s="48">
        <v>5378</v>
      </c>
      <c r="H16" s="48">
        <v>23204</v>
      </c>
    </row>
    <row r="17" spans="1:8" ht="15">
      <c r="A17" s="56" t="s">
        <v>21</v>
      </c>
      <c r="B17" s="48">
        <v>0</v>
      </c>
      <c r="C17" s="48">
        <v>0</v>
      </c>
      <c r="D17" s="48">
        <v>0</v>
      </c>
      <c r="E17" s="48">
        <v>0</v>
      </c>
      <c r="F17" s="48">
        <v>0</v>
      </c>
      <c r="G17" s="48">
        <v>0</v>
      </c>
      <c r="H17" s="48">
        <v>0</v>
      </c>
    </row>
    <row r="18" spans="1:8" ht="15">
      <c r="A18" s="56" t="s">
        <v>126</v>
      </c>
      <c r="B18" s="48">
        <v>16654</v>
      </c>
      <c r="C18" s="48">
        <v>20919</v>
      </c>
      <c r="D18" s="48">
        <v>22165</v>
      </c>
      <c r="E18" s="48">
        <v>2860</v>
      </c>
      <c r="F18" s="48">
        <v>62598</v>
      </c>
      <c r="G18" s="48">
        <v>11771</v>
      </c>
      <c r="H18" s="48">
        <v>27798</v>
      </c>
    </row>
    <row r="19" spans="1:8" ht="15">
      <c r="A19" s="56" t="s">
        <v>22</v>
      </c>
      <c r="B19" s="48">
        <v>923.5</v>
      </c>
      <c r="C19" s="48">
        <v>504</v>
      </c>
      <c r="D19" s="48">
        <v>1974</v>
      </c>
      <c r="E19" s="48">
        <v>112</v>
      </c>
      <c r="F19" s="48">
        <v>3513.5</v>
      </c>
      <c r="G19" s="48">
        <v>640</v>
      </c>
      <c r="H19" s="48">
        <v>1451</v>
      </c>
    </row>
    <row r="20" spans="1:8" ht="15">
      <c r="A20" s="56" t="s">
        <v>23</v>
      </c>
      <c r="B20" s="48">
        <v>13887.5</v>
      </c>
      <c r="C20" s="48">
        <v>16876</v>
      </c>
      <c r="D20" s="48">
        <v>23102</v>
      </c>
      <c r="E20" s="48">
        <v>2997</v>
      </c>
      <c r="F20" s="48">
        <v>56862.5</v>
      </c>
      <c r="G20" s="48">
        <v>4882</v>
      </c>
      <c r="H20" s="48">
        <v>16254</v>
      </c>
    </row>
    <row r="21" spans="1:8" ht="15">
      <c r="A21" s="56" t="s">
        <v>24</v>
      </c>
      <c r="B21" s="48">
        <v>20478</v>
      </c>
      <c r="C21" s="48">
        <v>15269</v>
      </c>
      <c r="D21" s="48">
        <v>32458</v>
      </c>
      <c r="E21" s="48">
        <v>2358</v>
      </c>
      <c r="F21" s="48">
        <v>70563</v>
      </c>
      <c r="G21" s="48">
        <v>31</v>
      </c>
      <c r="H21" s="48">
        <v>42839</v>
      </c>
    </row>
    <row r="22" spans="1:8" ht="15">
      <c r="A22" s="56" t="s">
        <v>25</v>
      </c>
      <c r="B22" s="48">
        <v>1066.5</v>
      </c>
      <c r="C22" s="48">
        <v>3017</v>
      </c>
      <c r="D22" s="48">
        <v>1571</v>
      </c>
      <c r="E22" s="48">
        <v>952</v>
      </c>
      <c r="F22" s="48">
        <v>6606.5</v>
      </c>
      <c r="G22" s="48">
        <v>1652</v>
      </c>
      <c r="H22" s="48">
        <v>3429</v>
      </c>
    </row>
    <row r="23" spans="1:8" ht="15">
      <c r="A23" s="56" t="s">
        <v>26</v>
      </c>
      <c r="B23" s="48">
        <v>10</v>
      </c>
      <c r="C23" s="48">
        <v>0</v>
      </c>
      <c r="D23" s="48">
        <v>10</v>
      </c>
      <c r="E23" s="48">
        <v>0</v>
      </c>
      <c r="F23" s="48">
        <v>20</v>
      </c>
      <c r="G23" s="48">
        <v>0</v>
      </c>
      <c r="H23" s="48">
        <v>20</v>
      </c>
    </row>
    <row r="24" spans="1:8" ht="15">
      <c r="A24" s="56" t="s">
        <v>27</v>
      </c>
      <c r="B24" s="48">
        <v>1929.5</v>
      </c>
      <c r="C24" s="48">
        <v>3172</v>
      </c>
      <c r="D24" s="48">
        <v>4792</v>
      </c>
      <c r="E24" s="48">
        <v>20</v>
      </c>
      <c r="F24" s="48">
        <v>9913.5</v>
      </c>
      <c r="G24" s="48">
        <v>784</v>
      </c>
      <c r="H24" s="48">
        <v>7870</v>
      </c>
    </row>
    <row r="25" spans="1:8" ht="15">
      <c r="A25" s="56" t="s">
        <v>28</v>
      </c>
      <c r="B25" s="48">
        <v>1723.5</v>
      </c>
      <c r="C25" s="48">
        <v>5286</v>
      </c>
      <c r="D25" s="48">
        <v>4967</v>
      </c>
      <c r="E25" s="48">
        <v>6</v>
      </c>
      <c r="F25" s="48">
        <v>11982.5</v>
      </c>
      <c r="G25" s="48">
        <v>5900</v>
      </c>
      <c r="H25" s="48">
        <v>3295</v>
      </c>
    </row>
    <row r="26" spans="1:8" ht="15.75" customHeight="1">
      <c r="A26" s="56" t="s">
        <v>29</v>
      </c>
      <c r="B26" s="48">
        <v>274.5</v>
      </c>
      <c r="C26" s="48">
        <v>141</v>
      </c>
      <c r="D26" s="48">
        <v>534</v>
      </c>
      <c r="E26" s="48">
        <v>0</v>
      </c>
      <c r="F26" s="48">
        <v>949.5</v>
      </c>
      <c r="G26" s="48">
        <v>400</v>
      </c>
      <c r="H26" s="48">
        <v>532</v>
      </c>
    </row>
    <row r="27" spans="1:8" ht="15">
      <c r="A27" s="56" t="s">
        <v>30</v>
      </c>
      <c r="B27" s="48">
        <v>1042.5</v>
      </c>
      <c r="C27" s="48">
        <v>2330</v>
      </c>
      <c r="D27" s="48">
        <v>2483</v>
      </c>
      <c r="E27" s="48">
        <v>42</v>
      </c>
      <c r="F27" s="48">
        <v>5897.5</v>
      </c>
      <c r="G27" s="48">
        <v>2941</v>
      </c>
      <c r="H27" s="48">
        <v>2272</v>
      </c>
    </row>
    <row r="28" spans="1:8" ht="15">
      <c r="A28" s="56" t="s">
        <v>31</v>
      </c>
      <c r="B28" s="48">
        <v>456</v>
      </c>
      <c r="C28" s="48">
        <v>1668</v>
      </c>
      <c r="D28" s="48">
        <v>462</v>
      </c>
      <c r="E28" s="48">
        <v>140</v>
      </c>
      <c r="F28" s="48">
        <v>2726</v>
      </c>
      <c r="G28" s="48">
        <v>306</v>
      </c>
      <c r="H28" s="48">
        <v>1686</v>
      </c>
    </row>
    <row r="29" spans="1:8" ht="15">
      <c r="A29" s="56" t="s">
        <v>32</v>
      </c>
      <c r="B29" s="48">
        <v>1224.5</v>
      </c>
      <c r="C29" s="48">
        <v>3052</v>
      </c>
      <c r="D29" s="48">
        <v>2492</v>
      </c>
      <c r="E29" s="48">
        <v>547</v>
      </c>
      <c r="F29" s="48">
        <v>7315.5</v>
      </c>
      <c r="G29" s="48">
        <v>1500</v>
      </c>
      <c r="H29" s="48">
        <v>5305</v>
      </c>
    </row>
    <row r="30" spans="1:8" ht="15">
      <c r="A30" s="56" t="s">
        <v>33</v>
      </c>
      <c r="B30" s="48">
        <v>4178.5</v>
      </c>
      <c r="C30" s="48">
        <v>9670</v>
      </c>
      <c r="D30" s="48">
        <v>15419</v>
      </c>
      <c r="E30" s="48">
        <v>442</v>
      </c>
      <c r="F30" s="48">
        <v>29709.5</v>
      </c>
      <c r="G30" s="48">
        <v>10474</v>
      </c>
      <c r="H30" s="48">
        <v>14588</v>
      </c>
    </row>
    <row r="31" spans="1:8" ht="15">
      <c r="A31" s="56" t="s">
        <v>34</v>
      </c>
      <c r="B31" s="48">
        <v>644.5</v>
      </c>
      <c r="C31" s="48">
        <v>1039</v>
      </c>
      <c r="D31" s="48">
        <v>1205</v>
      </c>
      <c r="E31" s="48">
        <v>316</v>
      </c>
      <c r="F31" s="48">
        <v>3204.5</v>
      </c>
      <c r="G31" s="48">
        <v>665</v>
      </c>
      <c r="H31" s="48">
        <v>2455</v>
      </c>
    </row>
    <row r="32" spans="1:8" ht="15">
      <c r="A32" s="56" t="s">
        <v>4</v>
      </c>
      <c r="B32" s="48">
        <v>12439</v>
      </c>
      <c r="C32" s="48">
        <v>118834</v>
      </c>
      <c r="D32" s="48">
        <v>119128</v>
      </c>
      <c r="E32" s="48">
        <v>67081</v>
      </c>
      <c r="F32" s="48">
        <v>317482</v>
      </c>
      <c r="G32" s="48">
        <v>49399</v>
      </c>
      <c r="H32" s="48">
        <v>267182</v>
      </c>
    </row>
    <row r="33" spans="1:8" ht="15">
      <c r="A33" s="55" t="s">
        <v>35</v>
      </c>
      <c r="B33" s="66"/>
      <c r="C33" s="66"/>
      <c r="D33" s="66"/>
      <c r="E33" s="66"/>
      <c r="F33" s="66"/>
      <c r="G33" s="66"/>
      <c r="H33" s="66"/>
    </row>
    <row r="34" spans="1:8" ht="15">
      <c r="A34" s="56" t="s">
        <v>16</v>
      </c>
      <c r="B34" s="48">
        <v>4138</v>
      </c>
      <c r="C34" s="48">
        <v>1860</v>
      </c>
      <c r="D34" s="48">
        <v>2814</v>
      </c>
      <c r="E34" s="48">
        <v>177</v>
      </c>
      <c r="F34" s="48">
        <v>8989</v>
      </c>
      <c r="G34" s="48">
        <v>3322</v>
      </c>
      <c r="H34" s="48">
        <v>1589</v>
      </c>
    </row>
    <row r="35" spans="1:8" ht="15">
      <c r="A35" s="56" t="s">
        <v>17</v>
      </c>
      <c r="B35" s="48">
        <v>3963.5</v>
      </c>
      <c r="C35" s="48">
        <v>7110</v>
      </c>
      <c r="D35" s="48">
        <v>5150</v>
      </c>
      <c r="E35" s="48">
        <v>2698</v>
      </c>
      <c r="F35" s="48">
        <v>18921.5</v>
      </c>
      <c r="G35" s="48">
        <v>4156</v>
      </c>
      <c r="H35" s="48">
        <v>6023</v>
      </c>
    </row>
    <row r="36" spans="1:8" ht="15">
      <c r="A36" s="56" t="s">
        <v>18</v>
      </c>
      <c r="B36" s="48">
        <v>1641.5</v>
      </c>
      <c r="C36" s="48">
        <v>3242</v>
      </c>
      <c r="D36" s="48">
        <v>1926</v>
      </c>
      <c r="E36" s="48">
        <v>206</v>
      </c>
      <c r="F36" s="48">
        <v>7015.5</v>
      </c>
      <c r="G36" s="48">
        <v>1873</v>
      </c>
      <c r="H36" s="48">
        <v>496</v>
      </c>
    </row>
    <row r="37" spans="1:8" ht="15">
      <c r="A37" s="56" t="s">
        <v>19</v>
      </c>
      <c r="B37" s="48">
        <v>2294</v>
      </c>
      <c r="C37" s="48">
        <v>3437</v>
      </c>
      <c r="D37" s="48">
        <v>5293</v>
      </c>
      <c r="E37" s="48">
        <v>592</v>
      </c>
      <c r="F37" s="48">
        <v>11616</v>
      </c>
      <c r="G37" s="48">
        <v>1832</v>
      </c>
      <c r="H37" s="48">
        <v>7870</v>
      </c>
    </row>
    <row r="38" spans="1:8" ht="15">
      <c r="A38" s="56" t="s">
        <v>20</v>
      </c>
      <c r="B38" s="48">
        <v>778.5</v>
      </c>
      <c r="C38" s="48">
        <v>2187</v>
      </c>
      <c r="D38" s="48">
        <v>1643</v>
      </c>
      <c r="E38" s="48">
        <v>265</v>
      </c>
      <c r="F38" s="48">
        <v>4873.5</v>
      </c>
      <c r="G38" s="48">
        <v>614</v>
      </c>
      <c r="H38" s="48">
        <v>3260</v>
      </c>
    </row>
    <row r="39" spans="1:8" ht="15">
      <c r="A39" s="56" t="s">
        <v>31</v>
      </c>
      <c r="B39" s="48">
        <v>286</v>
      </c>
      <c r="C39" s="48">
        <v>1520</v>
      </c>
      <c r="D39" s="48">
        <v>1113</v>
      </c>
      <c r="E39" s="48">
        <v>430</v>
      </c>
      <c r="F39" s="48">
        <v>3349</v>
      </c>
      <c r="G39" s="48">
        <v>695</v>
      </c>
      <c r="H39" s="48">
        <v>2146</v>
      </c>
    </row>
    <row r="40" spans="1:8" ht="15">
      <c r="A40" s="56" t="s">
        <v>34</v>
      </c>
      <c r="B40" s="48">
        <v>658.5</v>
      </c>
      <c r="C40" s="48">
        <v>2408</v>
      </c>
      <c r="D40" s="48">
        <v>1288</v>
      </c>
      <c r="E40" s="48">
        <v>187</v>
      </c>
      <c r="F40" s="48">
        <v>4541.5</v>
      </c>
      <c r="G40" s="48">
        <v>1844</v>
      </c>
      <c r="H40" s="48">
        <v>2651</v>
      </c>
    </row>
    <row r="41" spans="1:8" ht="15">
      <c r="A41" s="56" t="s">
        <v>4</v>
      </c>
      <c r="B41" s="48">
        <v>3925</v>
      </c>
      <c r="C41" s="48">
        <v>4592</v>
      </c>
      <c r="D41" s="48">
        <v>3863</v>
      </c>
      <c r="E41" s="48">
        <v>1180</v>
      </c>
      <c r="F41" s="48">
        <v>13560</v>
      </c>
      <c r="G41" s="48">
        <v>4</v>
      </c>
      <c r="H41" s="48">
        <v>7760</v>
      </c>
    </row>
    <row r="42" spans="1:8" ht="15">
      <c r="A42" s="55" t="s">
        <v>36</v>
      </c>
      <c r="B42" s="66"/>
      <c r="C42" s="66"/>
      <c r="D42" s="66"/>
      <c r="E42" s="66"/>
      <c r="F42" s="66"/>
      <c r="G42" s="66"/>
      <c r="H42" s="66"/>
    </row>
    <row r="43" spans="1:8" ht="15">
      <c r="A43" s="56" t="s">
        <v>18</v>
      </c>
      <c r="B43" s="48">
        <v>92</v>
      </c>
      <c r="C43" s="48">
        <v>646</v>
      </c>
      <c r="D43" s="48">
        <v>252</v>
      </c>
      <c r="E43" s="48">
        <v>0</v>
      </c>
      <c r="F43" s="48">
        <v>990</v>
      </c>
      <c r="G43" s="48">
        <v>156</v>
      </c>
      <c r="H43" s="48">
        <v>616</v>
      </c>
    </row>
    <row r="44" spans="1:8" ht="15">
      <c r="A44" s="56" t="s">
        <v>20</v>
      </c>
      <c r="B44" s="48">
        <v>1007</v>
      </c>
      <c r="C44" s="48">
        <v>1361</v>
      </c>
      <c r="D44" s="48">
        <v>599</v>
      </c>
      <c r="E44" s="48">
        <v>371</v>
      </c>
      <c r="F44" s="48">
        <v>3338</v>
      </c>
      <c r="G44" s="48">
        <v>656</v>
      </c>
      <c r="H44" s="48">
        <v>1334</v>
      </c>
    </row>
    <row r="45" spans="1:8" ht="15">
      <c r="A45" s="56" t="s">
        <v>126</v>
      </c>
      <c r="B45" s="48">
        <v>68</v>
      </c>
      <c r="C45" s="48">
        <v>412</v>
      </c>
      <c r="D45" s="48">
        <v>9</v>
      </c>
      <c r="E45" s="48">
        <v>57</v>
      </c>
      <c r="F45" s="48">
        <v>546</v>
      </c>
      <c r="G45" s="48">
        <v>54</v>
      </c>
      <c r="H45" s="48">
        <v>140</v>
      </c>
    </row>
    <row r="46" spans="1:8" ht="15">
      <c r="A46" s="56" t="s">
        <v>4</v>
      </c>
      <c r="B46" s="48">
        <v>325.5</v>
      </c>
      <c r="C46" s="48">
        <v>461</v>
      </c>
      <c r="D46" s="48">
        <v>525</v>
      </c>
      <c r="E46" s="48">
        <v>254</v>
      </c>
      <c r="F46" s="48">
        <v>1565.5</v>
      </c>
      <c r="G46" s="48">
        <v>73</v>
      </c>
      <c r="H46" s="48">
        <v>725</v>
      </c>
    </row>
    <row r="47" spans="1:8" ht="15">
      <c r="A47" s="57" t="s">
        <v>120</v>
      </c>
      <c r="B47" s="48">
        <v>3246</v>
      </c>
      <c r="C47" s="48">
        <v>10595</v>
      </c>
      <c r="D47" s="48">
        <v>8462</v>
      </c>
      <c r="E47" s="48">
        <v>579</v>
      </c>
      <c r="F47" s="48">
        <v>22882</v>
      </c>
      <c r="G47" s="48">
        <v>8893</v>
      </c>
      <c r="H47" s="48">
        <v>11619</v>
      </c>
    </row>
    <row r="48" spans="1:8" s="22" customFormat="1" ht="18">
      <c r="A48" s="58" t="s">
        <v>37</v>
      </c>
      <c r="B48" s="90">
        <v>257273.5</v>
      </c>
      <c r="C48" s="90">
        <v>457545</v>
      </c>
      <c r="D48" s="90">
        <v>475151</v>
      </c>
      <c r="E48" s="90">
        <v>144668</v>
      </c>
      <c r="F48" s="90">
        <v>1334637.5</v>
      </c>
      <c r="G48" s="90">
        <v>211647</v>
      </c>
      <c r="H48" s="90">
        <v>690391</v>
      </c>
    </row>
  </sheetData>
  <sheetProtection/>
  <mergeCells count="1">
    <mergeCell ref="B5:E5"/>
  </mergeCells>
  <printOptions/>
  <pageMargins left="0.75" right="0.75" top="1" bottom="1" header="0.5" footer="0.5"/>
  <pageSetup horizontalDpi="600" verticalDpi="600" orientation="landscape" scale="64"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dimension ref="A2:V46"/>
  <sheetViews>
    <sheetView view="pageLayout" zoomScaleNormal="85" workbookViewId="0" topLeftCell="A1">
      <selection activeCell="B41" sqref="B41:K45"/>
    </sheetView>
  </sheetViews>
  <sheetFormatPr defaultColWidth="9.140625" defaultRowHeight="15"/>
  <cols>
    <col min="1" max="1" width="35.28125" style="16" customWidth="1"/>
    <col min="2" max="3" width="12.8515625" style="16" bestFit="1" customWidth="1"/>
    <col min="4" max="4" width="22.00390625" style="16" customWidth="1"/>
    <col min="5" max="5" width="12.8515625" style="16" bestFit="1" customWidth="1"/>
    <col min="6" max="6" width="16.421875" style="16" customWidth="1"/>
    <col min="7" max="7" width="18.00390625" style="16" customWidth="1"/>
    <col min="8" max="8" width="11.00390625" style="16" bestFit="1" customWidth="1"/>
    <col min="9" max="9" width="16.28125" style="16" bestFit="1" customWidth="1"/>
    <col min="10" max="10" width="14.00390625" style="16" bestFit="1" customWidth="1"/>
    <col min="11" max="11" width="15.8515625" style="16" bestFit="1" customWidth="1"/>
    <col min="12" max="16384" width="9.140625" style="16" customWidth="1"/>
  </cols>
  <sheetData>
    <row r="1" ht="9" customHeight="1"/>
    <row r="2" spans="1:6" ht="15">
      <c r="A2" s="1" t="s">
        <v>116</v>
      </c>
      <c r="B2" s="13"/>
      <c r="C2" s="13"/>
      <c r="D2" s="13"/>
      <c r="E2" s="13"/>
      <c r="F2" s="13"/>
    </row>
    <row r="3" spans="1:6" ht="8.25" customHeight="1">
      <c r="A3" s="4" t="s">
        <v>1</v>
      </c>
      <c r="B3" s="25"/>
      <c r="C3" s="13"/>
      <c r="D3" s="13"/>
      <c r="E3" s="13"/>
      <c r="F3" s="13"/>
    </row>
    <row r="4" spans="1:11" ht="12" customHeight="1">
      <c r="A4" s="6"/>
      <c r="B4" s="100" t="s">
        <v>95</v>
      </c>
      <c r="C4" s="100"/>
      <c r="D4" s="100"/>
      <c r="E4" s="100"/>
      <c r="F4" s="100"/>
      <c r="G4" s="100"/>
      <c r="H4" s="100"/>
      <c r="I4" s="100"/>
      <c r="J4" s="100"/>
      <c r="K4" s="100"/>
    </row>
    <row r="5" spans="1:8" ht="15">
      <c r="A5" s="6"/>
      <c r="B5" s="100" t="s">
        <v>96</v>
      </c>
      <c r="C5" s="100"/>
      <c r="D5" s="101" t="s">
        <v>97</v>
      </c>
      <c r="E5" s="101"/>
      <c r="F5" s="101"/>
      <c r="G5" s="101"/>
      <c r="H5" s="101"/>
    </row>
    <row r="6" spans="1:8" ht="12" customHeight="1">
      <c r="A6" s="6"/>
      <c r="D6" s="101" t="s">
        <v>98</v>
      </c>
      <c r="E6" s="101"/>
      <c r="F6" s="101" t="s">
        <v>99</v>
      </c>
      <c r="G6" s="101"/>
      <c r="H6" s="101"/>
    </row>
    <row r="7" spans="1:13" ht="45">
      <c r="A7" s="11" t="s">
        <v>8</v>
      </c>
      <c r="B7" s="7" t="s">
        <v>98</v>
      </c>
      <c r="C7" s="7" t="s">
        <v>99</v>
      </c>
      <c r="D7" s="29" t="s">
        <v>100</v>
      </c>
      <c r="E7" s="7" t="s">
        <v>4</v>
      </c>
      <c r="F7" s="29" t="s">
        <v>101</v>
      </c>
      <c r="G7" s="41" t="s">
        <v>102</v>
      </c>
      <c r="H7" s="42" t="s">
        <v>4</v>
      </c>
      <c r="I7" s="29" t="s">
        <v>103</v>
      </c>
      <c r="J7" s="7" t="s">
        <v>11</v>
      </c>
      <c r="K7" s="29" t="s">
        <v>104</v>
      </c>
      <c r="M7" s="24"/>
    </row>
    <row r="8" spans="1:11" ht="15">
      <c r="A8" s="14" t="s">
        <v>14</v>
      </c>
      <c r="B8" s="14"/>
      <c r="C8" s="14"/>
      <c r="D8" s="14"/>
      <c r="E8" s="14"/>
      <c r="F8" s="14"/>
      <c r="G8" s="19"/>
      <c r="H8" s="19"/>
      <c r="I8" s="19"/>
      <c r="J8" s="19"/>
      <c r="K8" s="19"/>
    </row>
    <row r="9" spans="1:22" ht="15">
      <c r="A9" s="56" t="s">
        <v>15</v>
      </c>
      <c r="B9" s="48">
        <v>1350681</v>
      </c>
      <c r="C9" s="48">
        <v>921320</v>
      </c>
      <c r="D9" s="48">
        <v>419685</v>
      </c>
      <c r="E9" s="48">
        <v>1610617</v>
      </c>
      <c r="F9" s="48">
        <v>333960</v>
      </c>
      <c r="G9" s="48">
        <v>801216</v>
      </c>
      <c r="H9" s="48">
        <v>121628</v>
      </c>
      <c r="I9" s="48">
        <v>159527</v>
      </c>
      <c r="J9" s="48">
        <v>5718634</v>
      </c>
      <c r="K9" s="48">
        <v>2907967</v>
      </c>
      <c r="M9" s="43"/>
      <c r="N9" s="43"/>
      <c r="O9" s="43"/>
      <c r="P9" s="43"/>
      <c r="Q9" s="43"/>
      <c r="R9" s="43"/>
      <c r="S9" s="43"/>
      <c r="T9" s="43"/>
      <c r="U9" s="43"/>
      <c r="V9" s="43"/>
    </row>
    <row r="10" spans="1:22" ht="15">
      <c r="A10" s="56" t="s">
        <v>16</v>
      </c>
      <c r="B10" s="48">
        <v>1216110</v>
      </c>
      <c r="C10" s="48">
        <v>496531</v>
      </c>
      <c r="D10" s="48">
        <v>166968</v>
      </c>
      <c r="E10" s="48">
        <v>1214540</v>
      </c>
      <c r="F10" s="48">
        <v>154807</v>
      </c>
      <c r="G10" s="48">
        <v>368492</v>
      </c>
      <c r="H10" s="48">
        <v>50266</v>
      </c>
      <c r="I10" s="48">
        <v>91501</v>
      </c>
      <c r="J10" s="48">
        <v>3759215</v>
      </c>
      <c r="K10" s="48">
        <v>1941280</v>
      </c>
      <c r="M10" s="43"/>
      <c r="N10" s="43"/>
      <c r="O10" s="43"/>
      <c r="P10" s="43"/>
      <c r="Q10" s="43"/>
      <c r="R10" s="43"/>
      <c r="S10" s="43"/>
      <c r="T10" s="43"/>
      <c r="U10" s="43"/>
      <c r="V10" s="43"/>
    </row>
    <row r="11" spans="1:22" ht="15">
      <c r="A11" s="56" t="s">
        <v>17</v>
      </c>
      <c r="B11" s="48">
        <v>559235</v>
      </c>
      <c r="C11" s="48">
        <v>440164</v>
      </c>
      <c r="D11" s="48">
        <v>248142</v>
      </c>
      <c r="E11" s="48">
        <v>839243</v>
      </c>
      <c r="F11" s="48">
        <v>141174</v>
      </c>
      <c r="G11" s="48">
        <v>502925</v>
      </c>
      <c r="H11" s="48">
        <v>35149</v>
      </c>
      <c r="I11" s="48">
        <v>62385</v>
      </c>
      <c r="J11" s="48">
        <v>2828417</v>
      </c>
      <c r="K11" s="48">
        <v>1538925</v>
      </c>
      <c r="M11" s="43"/>
      <c r="N11" s="43"/>
      <c r="O11" s="43"/>
      <c r="P11" s="43"/>
      <c r="Q11" s="43"/>
      <c r="R11" s="43"/>
      <c r="S11" s="43"/>
      <c r="T11" s="43"/>
      <c r="U11" s="43"/>
      <c r="V11" s="43"/>
    </row>
    <row r="12" spans="1:22" ht="15">
      <c r="A12" s="56" t="s">
        <v>18</v>
      </c>
      <c r="B12" s="48">
        <v>482076</v>
      </c>
      <c r="C12" s="48">
        <v>651245</v>
      </c>
      <c r="D12" s="48">
        <v>195535</v>
      </c>
      <c r="E12" s="48">
        <v>759912</v>
      </c>
      <c r="F12" s="48">
        <v>210581</v>
      </c>
      <c r="G12" s="48">
        <v>411439</v>
      </c>
      <c r="H12" s="48">
        <v>29425</v>
      </c>
      <c r="I12" s="48">
        <v>80833</v>
      </c>
      <c r="J12" s="48">
        <v>2821046</v>
      </c>
      <c r="K12" s="48">
        <v>1333917</v>
      </c>
      <c r="M12" s="43"/>
      <c r="N12" s="43"/>
      <c r="O12" s="43"/>
      <c r="P12" s="43"/>
      <c r="Q12" s="43"/>
      <c r="R12" s="43"/>
      <c r="S12" s="43"/>
      <c r="T12" s="43"/>
      <c r="U12" s="43"/>
      <c r="V12" s="43"/>
    </row>
    <row r="13" spans="1:22" ht="15">
      <c r="A13" s="56" t="s">
        <v>19</v>
      </c>
      <c r="B13" s="48">
        <v>182476</v>
      </c>
      <c r="C13" s="48">
        <v>153684</v>
      </c>
      <c r="D13" s="48">
        <v>48783</v>
      </c>
      <c r="E13" s="48">
        <v>247525</v>
      </c>
      <c r="F13" s="48">
        <v>39546</v>
      </c>
      <c r="G13" s="48">
        <v>104647</v>
      </c>
      <c r="H13" s="48">
        <v>19370</v>
      </c>
      <c r="I13" s="48">
        <v>30551</v>
      </c>
      <c r="J13" s="48">
        <v>826582</v>
      </c>
      <c r="K13" s="48">
        <v>478350</v>
      </c>
      <c r="M13" s="43"/>
      <c r="N13" s="43"/>
      <c r="O13" s="43"/>
      <c r="P13" s="43"/>
      <c r="Q13" s="43"/>
      <c r="R13" s="43"/>
      <c r="S13" s="43"/>
      <c r="T13" s="43"/>
      <c r="U13" s="43"/>
      <c r="V13" s="43"/>
    </row>
    <row r="14" spans="1:22" ht="15">
      <c r="A14" s="56" t="s">
        <v>20</v>
      </c>
      <c r="B14" s="48">
        <v>262326</v>
      </c>
      <c r="C14" s="48">
        <v>278920</v>
      </c>
      <c r="D14" s="48">
        <v>82639</v>
      </c>
      <c r="E14" s="48">
        <v>414688</v>
      </c>
      <c r="F14" s="48">
        <v>55239</v>
      </c>
      <c r="G14" s="48">
        <v>163127</v>
      </c>
      <c r="H14" s="48">
        <v>13345</v>
      </c>
      <c r="I14" s="48">
        <v>57975</v>
      </c>
      <c r="J14" s="48">
        <v>1328259</v>
      </c>
      <c r="K14" s="48">
        <v>1235987</v>
      </c>
      <c r="M14" s="43"/>
      <c r="N14" s="43"/>
      <c r="O14" s="43"/>
      <c r="P14" s="43"/>
      <c r="Q14" s="43"/>
      <c r="R14" s="43"/>
      <c r="S14" s="43"/>
      <c r="T14" s="43"/>
      <c r="U14" s="43"/>
      <c r="V14" s="43"/>
    </row>
    <row r="15" spans="1:22" ht="15">
      <c r="A15" s="56" t="s">
        <v>21</v>
      </c>
      <c r="B15" s="48">
        <v>9</v>
      </c>
      <c r="C15" s="48">
        <v>49</v>
      </c>
      <c r="D15" s="48">
        <v>0</v>
      </c>
      <c r="E15" s="48">
        <v>7</v>
      </c>
      <c r="F15" s="48">
        <v>101</v>
      </c>
      <c r="G15" s="48">
        <v>80</v>
      </c>
      <c r="H15" s="48">
        <v>0</v>
      </c>
      <c r="I15" s="48">
        <v>0</v>
      </c>
      <c r="J15" s="48">
        <v>246</v>
      </c>
      <c r="K15" s="48">
        <v>6515</v>
      </c>
      <c r="M15" s="43"/>
      <c r="N15" s="43"/>
      <c r="O15" s="43"/>
      <c r="P15" s="43"/>
      <c r="Q15" s="43"/>
      <c r="R15" s="43"/>
      <c r="S15" s="43"/>
      <c r="T15" s="43"/>
      <c r="U15" s="43"/>
      <c r="V15" s="43"/>
    </row>
    <row r="16" spans="1:22" ht="15">
      <c r="A16" s="56" t="s">
        <v>126</v>
      </c>
      <c r="B16" s="48">
        <v>148234</v>
      </c>
      <c r="C16" s="48">
        <v>62974</v>
      </c>
      <c r="D16" s="48">
        <v>36593</v>
      </c>
      <c r="E16" s="48">
        <v>26470</v>
      </c>
      <c r="F16" s="48">
        <v>46021</v>
      </c>
      <c r="G16" s="48">
        <v>36734</v>
      </c>
      <c r="H16" s="48">
        <v>4159</v>
      </c>
      <c r="I16" s="48">
        <v>5288</v>
      </c>
      <c r="J16" s="48">
        <v>366473</v>
      </c>
      <c r="K16" s="48">
        <v>78091</v>
      </c>
      <c r="M16" s="43"/>
      <c r="N16" s="43"/>
      <c r="O16" s="43"/>
      <c r="P16" s="43"/>
      <c r="Q16" s="43"/>
      <c r="R16" s="43"/>
      <c r="S16" s="43"/>
      <c r="T16" s="43"/>
      <c r="U16" s="43"/>
      <c r="V16" s="43"/>
    </row>
    <row r="17" spans="1:22" ht="15">
      <c r="A17" s="56" t="s">
        <v>22</v>
      </c>
      <c r="B17" s="48">
        <v>36648</v>
      </c>
      <c r="C17" s="48">
        <v>43866</v>
      </c>
      <c r="D17" s="48">
        <v>17842</v>
      </c>
      <c r="E17" s="48">
        <v>13458</v>
      </c>
      <c r="F17" s="48">
        <v>2184</v>
      </c>
      <c r="G17" s="48">
        <v>9960</v>
      </c>
      <c r="H17" s="48">
        <v>429</v>
      </c>
      <c r="I17" s="48">
        <v>1994</v>
      </c>
      <c r="J17" s="48">
        <v>126381</v>
      </c>
      <c r="K17" s="48">
        <v>31300</v>
      </c>
      <c r="M17" s="43"/>
      <c r="N17" s="43"/>
      <c r="O17" s="43"/>
      <c r="P17" s="43"/>
      <c r="Q17" s="43"/>
      <c r="R17" s="43"/>
      <c r="S17" s="43"/>
      <c r="T17" s="43"/>
      <c r="U17" s="43"/>
      <c r="V17" s="43"/>
    </row>
    <row r="18" spans="1:22" ht="15">
      <c r="A18" s="56" t="s">
        <v>23</v>
      </c>
      <c r="B18" s="48">
        <v>230683</v>
      </c>
      <c r="C18" s="48">
        <v>218039</v>
      </c>
      <c r="D18" s="48">
        <v>64464</v>
      </c>
      <c r="E18" s="48">
        <v>326826</v>
      </c>
      <c r="F18" s="48">
        <v>21782</v>
      </c>
      <c r="G18" s="48">
        <v>122384</v>
      </c>
      <c r="H18" s="48">
        <v>12817</v>
      </c>
      <c r="I18" s="48">
        <v>18638</v>
      </c>
      <c r="J18" s="48">
        <v>1015633</v>
      </c>
      <c r="K18" s="48">
        <v>719302</v>
      </c>
      <c r="M18" s="43"/>
      <c r="N18" s="43"/>
      <c r="O18" s="43"/>
      <c r="P18" s="43"/>
      <c r="Q18" s="43"/>
      <c r="R18" s="43"/>
      <c r="S18" s="43"/>
      <c r="T18" s="43"/>
      <c r="U18" s="43"/>
      <c r="V18" s="43"/>
    </row>
    <row r="19" spans="1:22" ht="15">
      <c r="A19" s="56" t="s">
        <v>24</v>
      </c>
      <c r="B19" s="48">
        <v>192355</v>
      </c>
      <c r="C19" s="48">
        <v>62969</v>
      </c>
      <c r="D19" s="48">
        <v>34829</v>
      </c>
      <c r="E19" s="48">
        <v>264584</v>
      </c>
      <c r="F19" s="48">
        <v>16079</v>
      </c>
      <c r="G19" s="48">
        <v>78911</v>
      </c>
      <c r="H19" s="48">
        <v>556</v>
      </c>
      <c r="I19" s="48">
        <v>24856</v>
      </c>
      <c r="J19" s="48">
        <v>675139</v>
      </c>
      <c r="K19" s="48">
        <v>313462</v>
      </c>
      <c r="M19" s="43"/>
      <c r="N19" s="43"/>
      <c r="O19" s="43"/>
      <c r="P19" s="43"/>
      <c r="Q19" s="43"/>
      <c r="R19" s="43"/>
      <c r="S19" s="43"/>
      <c r="T19" s="43"/>
      <c r="U19" s="43"/>
      <c r="V19" s="43"/>
    </row>
    <row r="20" spans="1:22" ht="15">
      <c r="A20" s="56" t="s">
        <v>25</v>
      </c>
      <c r="B20" s="48">
        <v>92767</v>
      </c>
      <c r="C20" s="48">
        <v>32182</v>
      </c>
      <c r="D20" s="48">
        <v>25580</v>
      </c>
      <c r="E20" s="48">
        <v>134008</v>
      </c>
      <c r="F20" s="48">
        <v>9678</v>
      </c>
      <c r="G20" s="48">
        <v>43412</v>
      </c>
      <c r="H20" s="48">
        <v>4428</v>
      </c>
      <c r="I20" s="48">
        <v>17539</v>
      </c>
      <c r="J20" s="48">
        <v>359594</v>
      </c>
      <c r="K20" s="48">
        <v>504506</v>
      </c>
      <c r="M20" s="43"/>
      <c r="N20" s="43"/>
      <c r="O20" s="43"/>
      <c r="P20" s="43"/>
      <c r="Q20" s="43"/>
      <c r="R20" s="43"/>
      <c r="S20" s="43"/>
      <c r="T20" s="43"/>
      <c r="U20" s="43"/>
      <c r="V20" s="43"/>
    </row>
    <row r="21" spans="1:22" ht="15">
      <c r="A21" s="56" t="s">
        <v>26</v>
      </c>
      <c r="B21" s="48">
        <v>566</v>
      </c>
      <c r="C21" s="48">
        <v>401</v>
      </c>
      <c r="D21" s="48">
        <v>73</v>
      </c>
      <c r="E21" s="48">
        <v>55</v>
      </c>
      <c r="F21" s="48">
        <v>783</v>
      </c>
      <c r="G21" s="48">
        <v>155</v>
      </c>
      <c r="H21" s="48">
        <v>0</v>
      </c>
      <c r="I21" s="48">
        <v>0</v>
      </c>
      <c r="J21" s="48">
        <v>2033</v>
      </c>
      <c r="K21" s="48">
        <v>1077</v>
      </c>
      <c r="M21" s="43"/>
      <c r="N21" s="43"/>
      <c r="O21" s="43"/>
      <c r="P21" s="43"/>
      <c r="Q21" s="43"/>
      <c r="R21" s="43"/>
      <c r="S21" s="43"/>
      <c r="T21" s="43"/>
      <c r="U21" s="43"/>
      <c r="V21" s="43"/>
    </row>
    <row r="22" spans="1:22" ht="15">
      <c r="A22" s="56" t="s">
        <v>27</v>
      </c>
      <c r="B22" s="48">
        <v>83618</v>
      </c>
      <c r="C22" s="48">
        <v>35063</v>
      </c>
      <c r="D22" s="48">
        <v>28694</v>
      </c>
      <c r="E22" s="48">
        <v>175458</v>
      </c>
      <c r="F22" s="48">
        <v>13302</v>
      </c>
      <c r="G22" s="48">
        <v>30151</v>
      </c>
      <c r="H22" s="48">
        <v>2320</v>
      </c>
      <c r="I22" s="48">
        <v>5966</v>
      </c>
      <c r="J22" s="48">
        <v>374572</v>
      </c>
      <c r="K22" s="48">
        <v>150265</v>
      </c>
      <c r="M22" s="43"/>
      <c r="N22" s="43"/>
      <c r="O22" s="43"/>
      <c r="P22" s="43"/>
      <c r="Q22" s="43"/>
      <c r="R22" s="43"/>
      <c r="S22" s="43"/>
      <c r="T22" s="43"/>
      <c r="U22" s="43"/>
      <c r="V22" s="43"/>
    </row>
    <row r="23" spans="1:22" ht="15">
      <c r="A23" s="56" t="s">
        <v>28</v>
      </c>
      <c r="B23" s="48">
        <v>98599</v>
      </c>
      <c r="C23" s="48">
        <v>26262</v>
      </c>
      <c r="D23" s="48">
        <v>18902</v>
      </c>
      <c r="E23" s="48">
        <v>201030</v>
      </c>
      <c r="F23" s="48">
        <v>8366</v>
      </c>
      <c r="G23" s="48">
        <v>52382</v>
      </c>
      <c r="H23" s="48">
        <v>3566</v>
      </c>
      <c r="I23" s="48">
        <v>16914</v>
      </c>
      <c r="J23" s="48">
        <v>426021</v>
      </c>
      <c r="K23" s="48">
        <v>416312</v>
      </c>
      <c r="M23" s="43"/>
      <c r="N23" s="43"/>
      <c r="O23" s="43"/>
      <c r="P23" s="43"/>
      <c r="Q23" s="43"/>
      <c r="R23" s="43"/>
      <c r="S23" s="43"/>
      <c r="T23" s="43"/>
      <c r="U23" s="43"/>
      <c r="V23" s="43"/>
    </row>
    <row r="24" spans="1:22" ht="15">
      <c r="A24" s="56" t="s">
        <v>29</v>
      </c>
      <c r="B24" s="48">
        <v>13093</v>
      </c>
      <c r="C24" s="48">
        <v>1203</v>
      </c>
      <c r="D24" s="48">
        <v>1562</v>
      </c>
      <c r="E24" s="48">
        <v>39056</v>
      </c>
      <c r="F24" s="48">
        <v>822</v>
      </c>
      <c r="G24" s="48">
        <v>3508</v>
      </c>
      <c r="H24" s="48">
        <v>555</v>
      </c>
      <c r="I24" s="48">
        <v>726</v>
      </c>
      <c r="J24" s="48">
        <v>60525</v>
      </c>
      <c r="K24" s="48">
        <v>67994</v>
      </c>
      <c r="M24" s="43"/>
      <c r="N24" s="43"/>
      <c r="O24" s="43"/>
      <c r="P24" s="43"/>
      <c r="Q24" s="43"/>
      <c r="R24" s="43"/>
      <c r="S24" s="43"/>
      <c r="T24" s="43"/>
      <c r="U24" s="43"/>
      <c r="V24" s="43"/>
    </row>
    <row r="25" spans="1:22" ht="15">
      <c r="A25" s="56" t="s">
        <v>30</v>
      </c>
      <c r="B25" s="48">
        <v>42785</v>
      </c>
      <c r="C25" s="48">
        <v>35371</v>
      </c>
      <c r="D25" s="48">
        <v>6411</v>
      </c>
      <c r="E25" s="48">
        <v>31044</v>
      </c>
      <c r="F25" s="48">
        <v>5793</v>
      </c>
      <c r="G25" s="48">
        <v>23206</v>
      </c>
      <c r="H25" s="48">
        <v>657</v>
      </c>
      <c r="I25" s="48">
        <v>12571</v>
      </c>
      <c r="J25" s="48">
        <v>157838</v>
      </c>
      <c r="K25" s="48">
        <v>32463</v>
      </c>
      <c r="M25" s="43"/>
      <c r="N25" s="43"/>
      <c r="O25" s="43"/>
      <c r="P25" s="43"/>
      <c r="Q25" s="43"/>
      <c r="R25" s="43"/>
      <c r="S25" s="43"/>
      <c r="T25" s="43"/>
      <c r="U25" s="43"/>
      <c r="V25" s="43"/>
    </row>
    <row r="26" spans="1:22" ht="15">
      <c r="A26" s="56" t="s">
        <v>31</v>
      </c>
      <c r="B26" s="48">
        <v>55388</v>
      </c>
      <c r="C26" s="48">
        <v>23006</v>
      </c>
      <c r="D26" s="48">
        <v>14577</v>
      </c>
      <c r="E26" s="48">
        <v>98888</v>
      </c>
      <c r="F26" s="48">
        <v>6232</v>
      </c>
      <c r="G26" s="48">
        <v>28416</v>
      </c>
      <c r="H26" s="48">
        <v>4534</v>
      </c>
      <c r="I26" s="48">
        <v>10564</v>
      </c>
      <c r="J26" s="48">
        <v>241605</v>
      </c>
      <c r="K26" s="48">
        <v>161130</v>
      </c>
      <c r="M26" s="43"/>
      <c r="N26" s="43"/>
      <c r="O26" s="43"/>
      <c r="P26" s="43"/>
      <c r="Q26" s="43"/>
      <c r="R26" s="43"/>
      <c r="S26" s="43"/>
      <c r="T26" s="43"/>
      <c r="U26" s="43"/>
      <c r="V26" s="43"/>
    </row>
    <row r="27" spans="1:22" ht="15">
      <c r="A27" s="56" t="s">
        <v>32</v>
      </c>
      <c r="B27" s="48">
        <v>46782</v>
      </c>
      <c r="C27" s="48">
        <v>9757</v>
      </c>
      <c r="D27" s="48">
        <v>10353</v>
      </c>
      <c r="E27" s="48">
        <v>84136</v>
      </c>
      <c r="F27" s="48">
        <v>4113</v>
      </c>
      <c r="G27" s="48">
        <v>24364</v>
      </c>
      <c r="H27" s="48">
        <v>1500</v>
      </c>
      <c r="I27" s="48">
        <v>7540</v>
      </c>
      <c r="J27" s="48">
        <v>188545</v>
      </c>
      <c r="K27" s="48">
        <v>236449</v>
      </c>
      <c r="M27" s="43"/>
      <c r="N27" s="43"/>
      <c r="O27" s="43"/>
      <c r="P27" s="43"/>
      <c r="Q27" s="43"/>
      <c r="R27" s="43"/>
      <c r="S27" s="43"/>
      <c r="T27" s="43"/>
      <c r="U27" s="43"/>
      <c r="V27" s="43"/>
    </row>
    <row r="28" spans="1:22" ht="15">
      <c r="A28" s="56" t="s">
        <v>33</v>
      </c>
      <c r="B28" s="48">
        <v>56311</v>
      </c>
      <c r="C28" s="48">
        <v>36421</v>
      </c>
      <c r="D28" s="48">
        <v>7860</v>
      </c>
      <c r="E28" s="48">
        <v>32243</v>
      </c>
      <c r="F28" s="48">
        <v>5273</v>
      </c>
      <c r="G28" s="48">
        <v>20269</v>
      </c>
      <c r="H28" s="48">
        <v>1821</v>
      </c>
      <c r="I28" s="48">
        <v>6591</v>
      </c>
      <c r="J28" s="48">
        <v>166789</v>
      </c>
      <c r="K28" s="48">
        <v>39420</v>
      </c>
      <c r="M28" s="43"/>
      <c r="N28" s="43"/>
      <c r="O28" s="43"/>
      <c r="P28" s="43"/>
      <c r="Q28" s="43"/>
      <c r="R28" s="43"/>
      <c r="S28" s="43"/>
      <c r="T28" s="43"/>
      <c r="U28" s="43"/>
      <c r="V28" s="43"/>
    </row>
    <row r="29" spans="1:22" ht="15">
      <c r="A29" s="56" t="s">
        <v>34</v>
      </c>
      <c r="B29" s="48">
        <v>47096</v>
      </c>
      <c r="C29" s="48">
        <v>18588</v>
      </c>
      <c r="D29" s="48">
        <v>13055</v>
      </c>
      <c r="E29" s="48">
        <v>104900</v>
      </c>
      <c r="F29" s="48">
        <v>4900</v>
      </c>
      <c r="G29" s="48">
        <v>23302</v>
      </c>
      <c r="H29" s="48">
        <v>5233</v>
      </c>
      <c r="I29" s="48">
        <v>10630</v>
      </c>
      <c r="J29" s="48">
        <v>227704</v>
      </c>
      <c r="K29" s="48">
        <v>157734</v>
      </c>
      <c r="M29" s="43"/>
      <c r="N29" s="43"/>
      <c r="O29" s="43"/>
      <c r="P29" s="43"/>
      <c r="Q29" s="43"/>
      <c r="R29" s="43"/>
      <c r="S29" s="43"/>
      <c r="T29" s="43"/>
      <c r="U29" s="43"/>
      <c r="V29" s="43"/>
    </row>
    <row r="30" spans="1:22" ht="15" customHeight="1">
      <c r="A30" s="56" t="s">
        <v>4</v>
      </c>
      <c r="B30" s="48">
        <v>912329</v>
      </c>
      <c r="C30" s="48">
        <v>125551</v>
      </c>
      <c r="D30" s="48">
        <v>157127</v>
      </c>
      <c r="E30" s="48">
        <v>601659</v>
      </c>
      <c r="F30" s="48">
        <v>86162</v>
      </c>
      <c r="G30" s="48">
        <v>154188</v>
      </c>
      <c r="H30" s="48">
        <v>19598</v>
      </c>
      <c r="I30" s="48">
        <v>57550</v>
      </c>
      <c r="J30" s="48">
        <v>2114164</v>
      </c>
      <c r="K30" s="48">
        <v>1398385</v>
      </c>
      <c r="M30" s="43"/>
      <c r="N30" s="43"/>
      <c r="O30" s="43"/>
      <c r="P30" s="43"/>
      <c r="Q30" s="43"/>
      <c r="R30" s="43"/>
      <c r="S30" s="43"/>
      <c r="T30" s="43"/>
      <c r="U30" s="43"/>
      <c r="V30" s="43"/>
    </row>
    <row r="31" spans="1:22" ht="12" customHeight="1">
      <c r="A31" s="55" t="s">
        <v>35</v>
      </c>
      <c r="B31" s="66"/>
      <c r="C31" s="66"/>
      <c r="D31" s="66"/>
      <c r="E31" s="66"/>
      <c r="F31" s="66"/>
      <c r="G31" s="66"/>
      <c r="H31" s="66"/>
      <c r="I31" s="66"/>
      <c r="J31" s="66"/>
      <c r="K31" s="66"/>
      <c r="M31" s="43"/>
      <c r="N31" s="43"/>
      <c r="O31" s="43"/>
      <c r="P31" s="43"/>
      <c r="Q31" s="43"/>
      <c r="R31" s="43"/>
      <c r="S31" s="43"/>
      <c r="T31" s="43"/>
      <c r="U31" s="43"/>
      <c r="V31" s="43"/>
    </row>
    <row r="32" spans="1:22" ht="15">
      <c r="A32" s="56" t="s">
        <v>16</v>
      </c>
      <c r="B32" s="48">
        <v>59065</v>
      </c>
      <c r="C32" s="48">
        <v>12297</v>
      </c>
      <c r="D32" s="48">
        <v>19108</v>
      </c>
      <c r="E32" s="48">
        <v>101169</v>
      </c>
      <c r="F32" s="48">
        <v>4763</v>
      </c>
      <c r="G32" s="48">
        <v>26696</v>
      </c>
      <c r="H32" s="48">
        <v>2925</v>
      </c>
      <c r="I32" s="48">
        <v>11061</v>
      </c>
      <c r="J32" s="48">
        <v>237084</v>
      </c>
      <c r="K32" s="48">
        <v>297133</v>
      </c>
      <c r="M32" s="43"/>
      <c r="N32" s="43"/>
      <c r="O32" s="43"/>
      <c r="P32" s="43"/>
      <c r="Q32" s="43"/>
      <c r="R32" s="43"/>
      <c r="S32" s="43"/>
      <c r="T32" s="43"/>
      <c r="U32" s="43"/>
      <c r="V32" s="43"/>
    </row>
    <row r="33" spans="1:22" ht="15">
      <c r="A33" s="56" t="s">
        <v>17</v>
      </c>
      <c r="B33" s="48">
        <v>95199</v>
      </c>
      <c r="C33" s="48">
        <v>16915</v>
      </c>
      <c r="D33" s="48">
        <v>51088</v>
      </c>
      <c r="E33" s="48">
        <v>108451</v>
      </c>
      <c r="F33" s="48">
        <v>10798</v>
      </c>
      <c r="G33" s="48">
        <v>108398</v>
      </c>
      <c r="H33" s="48">
        <v>3256</v>
      </c>
      <c r="I33" s="48">
        <v>8271</v>
      </c>
      <c r="J33" s="48">
        <v>402376</v>
      </c>
      <c r="K33" s="48">
        <v>452669</v>
      </c>
      <c r="M33" s="43"/>
      <c r="N33" s="43"/>
      <c r="O33" s="43"/>
      <c r="P33" s="43"/>
      <c r="Q33" s="43"/>
      <c r="R33" s="43"/>
      <c r="S33" s="43"/>
      <c r="T33" s="43"/>
      <c r="U33" s="43"/>
      <c r="V33" s="43"/>
    </row>
    <row r="34" spans="1:22" ht="15">
      <c r="A34" s="56" t="s">
        <v>18</v>
      </c>
      <c r="B34" s="48">
        <v>23427</v>
      </c>
      <c r="C34" s="48">
        <v>3218</v>
      </c>
      <c r="D34" s="48">
        <v>12398</v>
      </c>
      <c r="E34" s="48">
        <v>20970</v>
      </c>
      <c r="F34" s="48">
        <v>1292</v>
      </c>
      <c r="G34" s="48">
        <v>19643</v>
      </c>
      <c r="H34" s="48">
        <v>1004</v>
      </c>
      <c r="I34" s="48">
        <v>2265</v>
      </c>
      <c r="J34" s="48">
        <v>84217</v>
      </c>
      <c r="K34" s="48">
        <v>86592</v>
      </c>
      <c r="M34" s="43"/>
      <c r="N34" s="43"/>
      <c r="O34" s="43"/>
      <c r="P34" s="43"/>
      <c r="Q34" s="43"/>
      <c r="R34" s="43"/>
      <c r="S34" s="43"/>
      <c r="T34" s="43"/>
      <c r="U34" s="43"/>
      <c r="V34" s="43"/>
    </row>
    <row r="35" spans="1:22" ht="15">
      <c r="A35" s="56" t="s">
        <v>19</v>
      </c>
      <c r="B35" s="48">
        <v>52835</v>
      </c>
      <c r="C35" s="48">
        <v>8397</v>
      </c>
      <c r="D35" s="48">
        <v>13644</v>
      </c>
      <c r="E35" s="48">
        <v>43134</v>
      </c>
      <c r="F35" s="48">
        <v>5526</v>
      </c>
      <c r="G35" s="48">
        <v>31339</v>
      </c>
      <c r="H35" s="48">
        <v>4354</v>
      </c>
      <c r="I35" s="48">
        <v>9825</v>
      </c>
      <c r="J35" s="48">
        <v>169054</v>
      </c>
      <c r="K35" s="48">
        <v>158219</v>
      </c>
      <c r="M35" s="43"/>
      <c r="N35" s="43"/>
      <c r="O35" s="43"/>
      <c r="P35" s="43"/>
      <c r="Q35" s="43"/>
      <c r="R35" s="43"/>
      <c r="S35" s="43"/>
      <c r="T35" s="43"/>
      <c r="U35" s="43"/>
      <c r="V35" s="43"/>
    </row>
    <row r="36" spans="1:22" ht="15">
      <c r="A36" s="56" t="s">
        <v>20</v>
      </c>
      <c r="B36" s="48">
        <v>26724</v>
      </c>
      <c r="C36" s="48">
        <v>2061</v>
      </c>
      <c r="D36" s="48">
        <v>9596</v>
      </c>
      <c r="E36" s="48">
        <v>15815</v>
      </c>
      <c r="F36" s="48">
        <v>1102</v>
      </c>
      <c r="G36" s="48">
        <v>13279</v>
      </c>
      <c r="H36" s="48">
        <v>868</v>
      </c>
      <c r="I36" s="48">
        <v>4470</v>
      </c>
      <c r="J36" s="48">
        <v>73915</v>
      </c>
      <c r="K36" s="48">
        <v>96931</v>
      </c>
      <c r="M36" s="43"/>
      <c r="N36" s="43"/>
      <c r="O36" s="43"/>
      <c r="P36" s="43"/>
      <c r="Q36" s="43"/>
      <c r="R36" s="43"/>
      <c r="S36" s="43"/>
      <c r="T36" s="43"/>
      <c r="U36" s="43"/>
      <c r="V36" s="43"/>
    </row>
    <row r="37" spans="1:22" ht="15">
      <c r="A37" s="56" t="s">
        <v>31</v>
      </c>
      <c r="B37" s="48">
        <v>24121</v>
      </c>
      <c r="C37" s="48">
        <v>3711</v>
      </c>
      <c r="D37" s="48">
        <v>6797</v>
      </c>
      <c r="E37" s="48">
        <v>52710</v>
      </c>
      <c r="F37" s="48">
        <v>2234</v>
      </c>
      <c r="G37" s="48">
        <v>17757</v>
      </c>
      <c r="H37" s="48">
        <v>1818</v>
      </c>
      <c r="I37" s="48">
        <v>6595</v>
      </c>
      <c r="J37" s="48">
        <v>115743</v>
      </c>
      <c r="K37" s="48">
        <v>179058</v>
      </c>
      <c r="M37" s="43"/>
      <c r="N37" s="43"/>
      <c r="O37" s="43"/>
      <c r="P37" s="43"/>
      <c r="Q37" s="43"/>
      <c r="R37" s="43"/>
      <c r="S37" s="43"/>
      <c r="T37" s="43"/>
      <c r="U37" s="43"/>
      <c r="V37" s="43"/>
    </row>
    <row r="38" spans="1:22" ht="15">
      <c r="A38" s="56" t="s">
        <v>34</v>
      </c>
      <c r="B38" s="48">
        <v>26320</v>
      </c>
      <c r="C38" s="48">
        <v>3318</v>
      </c>
      <c r="D38" s="48">
        <v>6774</v>
      </c>
      <c r="E38" s="48">
        <v>58060</v>
      </c>
      <c r="F38" s="48">
        <v>2464</v>
      </c>
      <c r="G38" s="48">
        <v>20729</v>
      </c>
      <c r="H38" s="48">
        <v>2113</v>
      </c>
      <c r="I38" s="48">
        <v>6289</v>
      </c>
      <c r="J38" s="48">
        <v>126067</v>
      </c>
      <c r="K38" s="48">
        <v>192879</v>
      </c>
      <c r="M38" s="43"/>
      <c r="N38" s="43"/>
      <c r="O38" s="43"/>
      <c r="P38" s="43"/>
      <c r="Q38" s="43"/>
      <c r="R38" s="43"/>
      <c r="S38" s="43"/>
      <c r="T38" s="43"/>
      <c r="U38" s="43"/>
      <c r="V38" s="43"/>
    </row>
    <row r="39" spans="1:22" ht="15">
      <c r="A39" s="56" t="s">
        <v>4</v>
      </c>
      <c r="B39" s="48">
        <v>56544</v>
      </c>
      <c r="C39" s="48">
        <v>9550</v>
      </c>
      <c r="D39" s="48">
        <v>16509</v>
      </c>
      <c r="E39" s="48">
        <v>47522</v>
      </c>
      <c r="F39" s="48">
        <v>6180</v>
      </c>
      <c r="G39" s="48">
        <v>35724</v>
      </c>
      <c r="H39" s="48">
        <v>2590</v>
      </c>
      <c r="I39" s="48">
        <v>9976</v>
      </c>
      <c r="J39" s="48">
        <v>184595</v>
      </c>
      <c r="K39" s="48">
        <v>194835</v>
      </c>
      <c r="M39" s="43"/>
      <c r="N39" s="43"/>
      <c r="O39" s="43"/>
      <c r="P39" s="43"/>
      <c r="Q39" s="43"/>
      <c r="R39" s="43"/>
      <c r="S39" s="43"/>
      <c r="T39" s="43"/>
      <c r="U39" s="43"/>
      <c r="V39" s="43"/>
    </row>
    <row r="40" spans="1:22" ht="15">
      <c r="A40" s="55" t="s">
        <v>36</v>
      </c>
      <c r="B40" s="66"/>
      <c r="C40" s="66"/>
      <c r="D40" s="66"/>
      <c r="E40" s="66"/>
      <c r="F40" s="66"/>
      <c r="G40" s="66"/>
      <c r="H40" s="66"/>
      <c r="I40" s="66"/>
      <c r="J40" s="66"/>
      <c r="K40" s="66"/>
      <c r="M40" s="43"/>
      <c r="N40" s="43"/>
      <c r="O40" s="43"/>
      <c r="P40" s="43"/>
      <c r="Q40" s="43"/>
      <c r="R40" s="43"/>
      <c r="S40" s="43"/>
      <c r="T40" s="43"/>
      <c r="U40" s="43"/>
      <c r="V40" s="43"/>
    </row>
    <row r="41" spans="1:22" ht="15">
      <c r="A41" s="56" t="s">
        <v>18</v>
      </c>
      <c r="B41" s="48">
        <v>6975</v>
      </c>
      <c r="C41" s="48">
        <v>1116</v>
      </c>
      <c r="D41" s="48">
        <v>3782</v>
      </c>
      <c r="E41" s="48">
        <v>6959</v>
      </c>
      <c r="F41" s="48">
        <v>111</v>
      </c>
      <c r="G41" s="48">
        <v>3415</v>
      </c>
      <c r="H41" s="48">
        <v>576</v>
      </c>
      <c r="I41" s="48">
        <v>880</v>
      </c>
      <c r="J41" s="48">
        <v>23814</v>
      </c>
      <c r="K41" s="48">
        <v>50235</v>
      </c>
      <c r="M41" s="43"/>
      <c r="N41" s="43"/>
      <c r="O41" s="43"/>
      <c r="P41" s="43"/>
      <c r="Q41" s="43"/>
      <c r="R41" s="43"/>
      <c r="S41" s="43"/>
      <c r="T41" s="43"/>
      <c r="U41" s="43"/>
      <c r="V41" s="43"/>
    </row>
    <row r="42" spans="1:22" ht="15">
      <c r="A42" s="56" t="s">
        <v>20</v>
      </c>
      <c r="B42" s="48">
        <v>28950</v>
      </c>
      <c r="C42" s="48">
        <v>1776</v>
      </c>
      <c r="D42" s="48">
        <v>4928</v>
      </c>
      <c r="E42" s="48">
        <v>27369</v>
      </c>
      <c r="F42" s="48">
        <v>913</v>
      </c>
      <c r="G42" s="48">
        <v>5988</v>
      </c>
      <c r="H42" s="48">
        <v>1429</v>
      </c>
      <c r="I42" s="48">
        <v>2183</v>
      </c>
      <c r="J42" s="48">
        <v>73536</v>
      </c>
      <c r="K42" s="48">
        <v>178345</v>
      </c>
      <c r="M42" s="43"/>
      <c r="N42" s="43"/>
      <c r="O42" s="43"/>
      <c r="P42" s="43"/>
      <c r="Q42" s="43"/>
      <c r="R42" s="43"/>
      <c r="S42" s="43"/>
      <c r="T42" s="43"/>
      <c r="U42" s="43"/>
      <c r="V42" s="43"/>
    </row>
    <row r="43" spans="1:22" ht="15">
      <c r="A43" s="56" t="s">
        <v>126</v>
      </c>
      <c r="B43" s="48">
        <v>1205</v>
      </c>
      <c r="C43" s="48">
        <v>45</v>
      </c>
      <c r="D43" s="48">
        <v>93</v>
      </c>
      <c r="E43" s="48">
        <v>6</v>
      </c>
      <c r="F43" s="48">
        <v>0</v>
      </c>
      <c r="G43" s="48">
        <v>154</v>
      </c>
      <c r="H43" s="48">
        <v>0</v>
      </c>
      <c r="I43" s="48">
        <v>0</v>
      </c>
      <c r="J43" s="48">
        <v>1503</v>
      </c>
      <c r="K43" s="48">
        <v>121</v>
      </c>
      <c r="M43" s="43"/>
      <c r="N43" s="43"/>
      <c r="O43" s="43"/>
      <c r="P43" s="43"/>
      <c r="Q43" s="43"/>
      <c r="R43" s="43"/>
      <c r="S43" s="43"/>
      <c r="T43" s="43"/>
      <c r="U43" s="43"/>
      <c r="V43" s="43"/>
    </row>
    <row r="44" spans="1:22" ht="15">
      <c r="A44" s="56" t="s">
        <v>4</v>
      </c>
      <c r="B44" s="48">
        <v>61040</v>
      </c>
      <c r="C44" s="48">
        <v>2816</v>
      </c>
      <c r="D44" s="48">
        <v>10056</v>
      </c>
      <c r="E44" s="48">
        <v>64615</v>
      </c>
      <c r="F44" s="48">
        <v>727</v>
      </c>
      <c r="G44" s="48">
        <v>14123</v>
      </c>
      <c r="H44" s="48">
        <v>4340</v>
      </c>
      <c r="I44" s="48">
        <v>8831</v>
      </c>
      <c r="J44" s="48">
        <v>166548</v>
      </c>
      <c r="K44" s="48">
        <v>365288</v>
      </c>
      <c r="M44" s="43"/>
      <c r="N44" s="43"/>
      <c r="O44" s="43"/>
      <c r="P44" s="43"/>
      <c r="Q44" s="43"/>
      <c r="R44" s="43"/>
      <c r="S44" s="43"/>
      <c r="T44" s="43"/>
      <c r="U44" s="43"/>
      <c r="V44" s="43"/>
    </row>
    <row r="45" spans="1:22" ht="15">
      <c r="A45" s="57" t="s">
        <v>120</v>
      </c>
      <c r="B45" s="96">
        <v>91414</v>
      </c>
      <c r="C45" s="96">
        <v>9624</v>
      </c>
      <c r="D45" s="96">
        <v>40341</v>
      </c>
      <c r="E45" s="96">
        <v>118361</v>
      </c>
      <c r="F45" s="96">
        <v>2849</v>
      </c>
      <c r="G45" s="96">
        <v>63237</v>
      </c>
      <c r="H45" s="96">
        <v>6293</v>
      </c>
      <c r="I45" s="96">
        <v>8384</v>
      </c>
      <c r="J45" s="96">
        <v>340503</v>
      </c>
      <c r="K45" s="96">
        <v>693304</v>
      </c>
      <c r="M45" s="43"/>
      <c r="N45" s="43"/>
      <c r="O45" s="43"/>
      <c r="P45" s="43"/>
      <c r="Q45" s="43"/>
      <c r="R45" s="43"/>
      <c r="S45" s="43"/>
      <c r="T45" s="43"/>
      <c r="U45" s="43"/>
      <c r="V45" s="43"/>
    </row>
    <row r="46" spans="1:22" ht="18">
      <c r="A46" s="58" t="s">
        <v>37</v>
      </c>
      <c r="B46" s="57">
        <f>SUM(B9:B45)</f>
        <v>6663986</v>
      </c>
      <c r="C46" s="57">
        <f aca="true" t="shared" si="0" ref="C46:K46">SUM(C9:C45)</f>
        <v>3748410</v>
      </c>
      <c r="D46" s="57">
        <f t="shared" si="0"/>
        <v>1794788</v>
      </c>
      <c r="E46" s="57">
        <f t="shared" si="0"/>
        <v>7885488</v>
      </c>
      <c r="F46" s="57">
        <f t="shared" si="0"/>
        <v>1205857</v>
      </c>
      <c r="G46" s="57">
        <f t="shared" si="0"/>
        <v>3363750</v>
      </c>
      <c r="H46" s="57">
        <f t="shared" si="0"/>
        <v>362922</v>
      </c>
      <c r="I46" s="57">
        <f t="shared" si="0"/>
        <v>759169</v>
      </c>
      <c r="J46" s="57">
        <f t="shared" si="0"/>
        <v>25784370</v>
      </c>
      <c r="K46" s="57">
        <f t="shared" si="0"/>
        <v>16696440</v>
      </c>
      <c r="M46" s="43"/>
      <c r="N46" s="43"/>
      <c r="O46" s="43"/>
      <c r="P46" s="43"/>
      <c r="Q46" s="43"/>
      <c r="R46" s="43"/>
      <c r="S46" s="43"/>
      <c r="T46" s="43"/>
      <c r="U46" s="43"/>
      <c r="V46" s="43"/>
    </row>
  </sheetData>
  <sheetProtection/>
  <mergeCells count="5">
    <mergeCell ref="B4:K4"/>
    <mergeCell ref="B5:C5"/>
    <mergeCell ref="D5:H5"/>
    <mergeCell ref="D6:E6"/>
    <mergeCell ref="F6:H6"/>
  </mergeCells>
  <printOptions/>
  <pageMargins left="0.75" right="0.75" top="1" bottom="1" header="0.5" footer="0.5"/>
  <pageSetup horizontalDpi="600" verticalDpi="600" orientation="landscape" scale="64"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dimension ref="A2:U31"/>
  <sheetViews>
    <sheetView view="pageLayout" zoomScaleNormal="85" workbookViewId="0" topLeftCell="A1">
      <selection activeCell="C15" sqref="C15"/>
    </sheetView>
  </sheetViews>
  <sheetFormatPr defaultColWidth="9.140625" defaultRowHeight="15"/>
  <cols>
    <col min="1" max="1" width="31.140625" style="16" customWidth="1"/>
    <col min="2" max="3" width="12.7109375" style="16" customWidth="1"/>
    <col min="4" max="5" width="22.140625" style="16" customWidth="1"/>
    <col min="6" max="6" width="15.57421875" style="16" customWidth="1"/>
    <col min="7" max="8" width="12.7109375" style="16" customWidth="1"/>
    <col min="9" max="9" width="16.00390625" style="16" customWidth="1"/>
    <col min="10" max="10" width="11.8515625" style="16" customWidth="1"/>
    <col min="11" max="11" width="13.140625" style="16" customWidth="1"/>
    <col min="12" max="16384" width="9.140625" style="16" customWidth="1"/>
  </cols>
  <sheetData>
    <row r="2" spans="1:6" ht="15">
      <c r="A2" s="1" t="s">
        <v>117</v>
      </c>
      <c r="B2" s="13"/>
      <c r="C2" s="13"/>
      <c r="D2" s="13"/>
      <c r="E2" s="13"/>
      <c r="F2" s="13"/>
    </row>
    <row r="3" spans="1:6" ht="15">
      <c r="A3" s="4" t="s">
        <v>1</v>
      </c>
      <c r="B3" s="25"/>
      <c r="C3" s="13"/>
      <c r="D3" s="13"/>
      <c r="E3" s="13"/>
      <c r="F3" s="13"/>
    </row>
    <row r="4" spans="2:6" ht="12.75">
      <c r="B4" s="25"/>
      <c r="C4" s="13"/>
      <c r="D4" s="13"/>
      <c r="E4" s="13"/>
      <c r="F4" s="13"/>
    </row>
    <row r="5" spans="1:10" ht="15">
      <c r="A5" s="6"/>
      <c r="B5" s="100" t="s">
        <v>95</v>
      </c>
      <c r="C5" s="100"/>
      <c r="D5" s="100"/>
      <c r="E5" s="100"/>
      <c r="F5" s="100"/>
      <c r="G5" s="100"/>
      <c r="H5" s="100"/>
      <c r="I5" s="100"/>
      <c r="J5" s="100"/>
    </row>
    <row r="6" spans="1:8" ht="15">
      <c r="A6" s="6"/>
      <c r="B6" s="100" t="s">
        <v>96</v>
      </c>
      <c r="C6" s="100"/>
      <c r="D6" s="101" t="s">
        <v>97</v>
      </c>
      <c r="E6" s="101"/>
      <c r="F6" s="101"/>
      <c r="G6" s="101"/>
      <c r="H6" s="101"/>
    </row>
    <row r="7" spans="1:8" ht="15">
      <c r="A7" s="6"/>
      <c r="D7" s="101" t="s">
        <v>98</v>
      </c>
      <c r="E7" s="101"/>
      <c r="F7" s="101" t="s">
        <v>99</v>
      </c>
      <c r="G7" s="101"/>
      <c r="H7" s="101"/>
    </row>
    <row r="8" spans="1:11" ht="60">
      <c r="A8" s="11" t="s">
        <v>8</v>
      </c>
      <c r="B8" s="7" t="s">
        <v>98</v>
      </c>
      <c r="C8" s="7" t="s">
        <v>99</v>
      </c>
      <c r="D8" s="29" t="s">
        <v>100</v>
      </c>
      <c r="E8" s="7" t="s">
        <v>4</v>
      </c>
      <c r="F8" s="29" t="s">
        <v>101</v>
      </c>
      <c r="G8" s="41" t="s">
        <v>102</v>
      </c>
      <c r="H8" s="42" t="s">
        <v>4</v>
      </c>
      <c r="I8" s="29" t="s">
        <v>103</v>
      </c>
      <c r="J8" s="7" t="s">
        <v>11</v>
      </c>
      <c r="K8" s="29" t="s">
        <v>104</v>
      </c>
    </row>
    <row r="9" spans="1:8" ht="15">
      <c r="A9" s="5"/>
      <c r="B9" s="2"/>
      <c r="C9" s="2"/>
      <c r="D9" s="2"/>
      <c r="E9" s="2"/>
      <c r="F9" s="2"/>
      <c r="G9" s="38"/>
      <c r="H9" s="38"/>
    </row>
    <row r="10" spans="1:11" ht="15">
      <c r="A10" s="14" t="s">
        <v>106</v>
      </c>
      <c r="B10" s="38"/>
      <c r="C10" s="38"/>
      <c r="D10" s="38"/>
      <c r="E10" s="38"/>
      <c r="F10" s="38"/>
      <c r="G10" s="38"/>
      <c r="H10" s="38"/>
      <c r="I10" s="19"/>
      <c r="J10" s="19"/>
      <c r="K10" s="19"/>
    </row>
    <row r="11" spans="1:21" ht="15">
      <c r="A11" s="59" t="s">
        <v>107</v>
      </c>
      <c r="B11" s="48">
        <v>3008499</v>
      </c>
      <c r="C11" s="48">
        <v>361157</v>
      </c>
      <c r="D11" s="48">
        <v>786886</v>
      </c>
      <c r="E11" s="48">
        <v>4747281</v>
      </c>
      <c r="F11" s="48">
        <v>475261</v>
      </c>
      <c r="G11" s="48">
        <v>1281853</v>
      </c>
      <c r="H11" s="48">
        <v>152805</v>
      </c>
      <c r="I11" s="48">
        <v>478891</v>
      </c>
      <c r="J11" s="48">
        <v>11292633</v>
      </c>
      <c r="K11" s="48">
        <v>14689237</v>
      </c>
      <c r="M11" s="43"/>
      <c r="N11" s="43"/>
      <c r="O11" s="43"/>
      <c r="P11" s="43"/>
      <c r="Q11" s="43"/>
      <c r="R11" s="43"/>
      <c r="S11" s="43"/>
      <c r="T11" s="43"/>
      <c r="U11" s="43"/>
    </row>
    <row r="12" spans="1:21" ht="15">
      <c r="A12" s="59" t="s">
        <v>108</v>
      </c>
      <c r="B12" s="48">
        <v>1533097</v>
      </c>
      <c r="C12" s="48">
        <v>400360</v>
      </c>
      <c r="D12" s="48">
        <v>342042</v>
      </c>
      <c r="E12" s="48">
        <v>1077143</v>
      </c>
      <c r="F12" s="48">
        <v>45479</v>
      </c>
      <c r="G12" s="48">
        <v>776924</v>
      </c>
      <c r="H12" s="48">
        <v>44076</v>
      </c>
      <c r="I12" s="48">
        <v>130238</v>
      </c>
      <c r="J12" s="48">
        <v>4349359</v>
      </c>
      <c r="K12" s="48">
        <v>1674038</v>
      </c>
      <c r="M12" s="43"/>
      <c r="N12" s="43"/>
      <c r="O12" s="43"/>
      <c r="P12" s="43"/>
      <c r="Q12" s="43"/>
      <c r="R12" s="43"/>
      <c r="S12" s="43"/>
      <c r="T12" s="43"/>
      <c r="U12" s="43"/>
    </row>
    <row r="13" spans="1:21" ht="15">
      <c r="A13" s="59" t="s">
        <v>109</v>
      </c>
      <c r="B13" s="48">
        <v>1059583</v>
      </c>
      <c r="C13" s="48">
        <v>2807305</v>
      </c>
      <c r="D13" s="48">
        <v>561647</v>
      </c>
      <c r="E13" s="48">
        <v>2056494</v>
      </c>
      <c r="F13" s="48">
        <v>668535</v>
      </c>
      <c r="G13" s="48">
        <v>1130353</v>
      </c>
      <c r="H13" s="48">
        <v>150543</v>
      </c>
      <c r="I13" s="48">
        <v>116007</v>
      </c>
      <c r="J13" s="48">
        <v>8550467</v>
      </c>
      <c r="K13" s="48">
        <v>271436</v>
      </c>
      <c r="M13" s="43"/>
      <c r="N13" s="43"/>
      <c r="O13" s="43"/>
      <c r="P13" s="43"/>
      <c r="Q13" s="43"/>
      <c r="R13" s="43"/>
      <c r="S13" s="43"/>
      <c r="T13" s="43"/>
      <c r="U13" s="43"/>
    </row>
    <row r="14" spans="1:21" ht="15">
      <c r="A14" s="59" t="s">
        <v>110</v>
      </c>
      <c r="B14" s="48">
        <v>1062956</v>
      </c>
      <c r="C14" s="48">
        <v>179134</v>
      </c>
      <c r="D14" s="48">
        <v>104213</v>
      </c>
      <c r="E14" s="48">
        <v>4570</v>
      </c>
      <c r="F14" s="48">
        <v>16305</v>
      </c>
      <c r="G14" s="48">
        <v>175202</v>
      </c>
      <c r="H14" s="48">
        <v>15498</v>
      </c>
      <c r="I14" s="48">
        <v>34033</v>
      </c>
      <c r="J14" s="48">
        <v>1591911</v>
      </c>
      <c r="K14" s="48">
        <v>61729</v>
      </c>
      <c r="M14" s="43"/>
      <c r="N14" s="43"/>
      <c r="O14" s="43"/>
      <c r="P14" s="43"/>
      <c r="Q14" s="43"/>
      <c r="R14" s="43"/>
      <c r="S14" s="43"/>
      <c r="T14" s="43"/>
      <c r="U14" s="43"/>
    </row>
    <row r="15" spans="1:21" ht="18">
      <c r="A15" s="60" t="s">
        <v>37</v>
      </c>
      <c r="B15" s="61">
        <f>SUM(B11:B14)</f>
        <v>6664135</v>
      </c>
      <c r="C15" s="61">
        <f aca="true" t="shared" si="0" ref="C15:K15">SUM(C11:C14)</f>
        <v>3747956</v>
      </c>
      <c r="D15" s="61">
        <f t="shared" si="0"/>
        <v>1794788</v>
      </c>
      <c r="E15" s="61">
        <f t="shared" si="0"/>
        <v>7885488</v>
      </c>
      <c r="F15" s="61">
        <f t="shared" si="0"/>
        <v>1205580</v>
      </c>
      <c r="G15" s="61">
        <f t="shared" si="0"/>
        <v>3364332</v>
      </c>
      <c r="H15" s="61">
        <f t="shared" si="0"/>
        <v>362922</v>
      </c>
      <c r="I15" s="61">
        <f t="shared" si="0"/>
        <v>759169</v>
      </c>
      <c r="J15" s="61">
        <f t="shared" si="0"/>
        <v>25784370</v>
      </c>
      <c r="K15" s="61">
        <f t="shared" si="0"/>
        <v>16696440</v>
      </c>
      <c r="M15" s="43"/>
      <c r="N15" s="43"/>
      <c r="O15" s="43"/>
      <c r="P15" s="43"/>
      <c r="Q15" s="43"/>
      <c r="R15" s="43"/>
      <c r="S15" s="43"/>
      <c r="T15" s="43"/>
      <c r="U15" s="43"/>
    </row>
    <row r="16" spans="1:13" ht="15">
      <c r="A16" s="20"/>
      <c r="B16" s="39"/>
      <c r="C16" s="39"/>
      <c r="D16" s="39"/>
      <c r="E16" s="39"/>
      <c r="F16" s="39"/>
      <c r="M16" s="43"/>
    </row>
    <row r="17" spans="1:13" ht="15">
      <c r="A17" s="20"/>
      <c r="B17" s="39"/>
      <c r="C17" s="39"/>
      <c r="D17" s="39"/>
      <c r="E17" s="39"/>
      <c r="F17" s="39"/>
      <c r="M17" s="43"/>
    </row>
    <row r="18" spans="1:13" ht="15">
      <c r="A18" s="20"/>
      <c r="B18" s="39"/>
      <c r="C18" s="39"/>
      <c r="D18" s="39"/>
      <c r="E18" s="39"/>
      <c r="F18" s="39"/>
      <c r="M18" s="43"/>
    </row>
    <row r="19" spans="1:13" ht="15">
      <c r="A19" s="14" t="s">
        <v>111</v>
      </c>
      <c r="B19" s="38"/>
      <c r="C19" s="38"/>
      <c r="D19" s="38"/>
      <c r="E19" s="38"/>
      <c r="F19" s="38"/>
      <c r="G19" s="38"/>
      <c r="H19" s="38"/>
      <c r="I19" s="19"/>
      <c r="J19" s="19"/>
      <c r="K19" s="19"/>
      <c r="M19" s="43"/>
    </row>
    <row r="20" spans="1:21" ht="15">
      <c r="A20" s="59" t="s">
        <v>112</v>
      </c>
      <c r="B20" s="48">
        <v>2153337</v>
      </c>
      <c r="C20" s="48">
        <v>2066839</v>
      </c>
      <c r="D20" s="48">
        <v>548787</v>
      </c>
      <c r="E20" s="48">
        <v>3427889</v>
      </c>
      <c r="F20" s="48">
        <v>666910</v>
      </c>
      <c r="G20" s="48">
        <v>1176492</v>
      </c>
      <c r="H20" s="48">
        <v>82356</v>
      </c>
      <c r="I20" s="48">
        <v>442981</v>
      </c>
      <c r="J20" s="48">
        <v>10565591</v>
      </c>
      <c r="K20" s="48">
        <v>6413821</v>
      </c>
      <c r="M20" s="43"/>
      <c r="N20" s="43"/>
      <c r="O20" s="43"/>
      <c r="P20" s="43"/>
      <c r="Q20" s="43"/>
      <c r="R20" s="43"/>
      <c r="S20" s="43"/>
      <c r="T20" s="43"/>
      <c r="U20" s="43"/>
    </row>
    <row r="21" spans="1:21" ht="15">
      <c r="A21" s="59" t="s">
        <v>113</v>
      </c>
      <c r="B21" s="48">
        <v>1793240</v>
      </c>
      <c r="C21" s="48">
        <v>1208434</v>
      </c>
      <c r="D21" s="48">
        <v>461030</v>
      </c>
      <c r="E21" s="48">
        <v>1416409</v>
      </c>
      <c r="F21" s="48">
        <v>439746</v>
      </c>
      <c r="G21" s="48">
        <v>634801</v>
      </c>
      <c r="H21" s="48">
        <v>107862</v>
      </c>
      <c r="I21" s="48">
        <v>106703</v>
      </c>
      <c r="J21" s="48">
        <v>6168225</v>
      </c>
      <c r="K21" s="48">
        <v>3846280</v>
      </c>
      <c r="M21" s="43"/>
      <c r="N21" s="43"/>
      <c r="O21" s="43"/>
      <c r="P21" s="43"/>
      <c r="Q21" s="43"/>
      <c r="R21" s="43"/>
      <c r="S21" s="43"/>
      <c r="T21" s="43"/>
      <c r="U21" s="43"/>
    </row>
    <row r="22" spans="1:21" ht="15">
      <c r="A22" s="59" t="s">
        <v>114</v>
      </c>
      <c r="B22" s="48">
        <v>2222415</v>
      </c>
      <c r="C22" s="48">
        <v>255264</v>
      </c>
      <c r="D22" s="48">
        <v>526452</v>
      </c>
      <c r="E22" s="48">
        <v>2537417</v>
      </c>
      <c r="F22" s="48">
        <v>75071</v>
      </c>
      <c r="G22" s="48">
        <v>1379256</v>
      </c>
      <c r="H22" s="48">
        <v>148754</v>
      </c>
      <c r="I22" s="48">
        <v>199990</v>
      </c>
      <c r="J22" s="48">
        <v>7344619</v>
      </c>
      <c r="K22" s="48">
        <v>4929611</v>
      </c>
      <c r="M22" s="43"/>
      <c r="N22" s="43"/>
      <c r="O22" s="43"/>
      <c r="P22" s="43"/>
      <c r="Q22" s="43"/>
      <c r="R22" s="43"/>
      <c r="S22" s="43"/>
      <c r="T22" s="43"/>
      <c r="U22" s="43"/>
    </row>
    <row r="23" spans="1:21" ht="15">
      <c r="A23" s="59" t="s">
        <v>118</v>
      </c>
      <c r="B23" s="48">
        <v>494539</v>
      </c>
      <c r="C23" s="48">
        <v>217993</v>
      </c>
      <c r="D23" s="48">
        <v>258519</v>
      </c>
      <c r="E23" s="48">
        <v>503773</v>
      </c>
      <c r="F23" s="48">
        <v>23853</v>
      </c>
      <c r="G23" s="48">
        <v>173813</v>
      </c>
      <c r="H23" s="48">
        <v>23950</v>
      </c>
      <c r="I23" s="48">
        <v>9495</v>
      </c>
      <c r="J23" s="48">
        <v>1705935</v>
      </c>
      <c r="K23" s="48">
        <v>1506728</v>
      </c>
      <c r="M23" s="43"/>
      <c r="N23" s="43"/>
      <c r="O23" s="43"/>
      <c r="P23" s="43"/>
      <c r="Q23" s="43"/>
      <c r="R23" s="43"/>
      <c r="S23" s="43"/>
      <c r="T23" s="43"/>
      <c r="U23" s="43"/>
    </row>
    <row r="24" spans="1:21" ht="18">
      <c r="A24" s="60" t="s">
        <v>37</v>
      </c>
      <c r="B24" s="61">
        <f>SUM(B20:B23)</f>
        <v>6663531</v>
      </c>
      <c r="C24" s="61">
        <f aca="true" t="shared" si="1" ref="C24:K24">SUM(C20:C23)</f>
        <v>3748530</v>
      </c>
      <c r="D24" s="61">
        <f t="shared" si="1"/>
        <v>1794788</v>
      </c>
      <c r="E24" s="61">
        <f t="shared" si="1"/>
        <v>7885488</v>
      </c>
      <c r="F24" s="61">
        <f t="shared" si="1"/>
        <v>1205580</v>
      </c>
      <c r="G24" s="61">
        <f t="shared" si="1"/>
        <v>3364362</v>
      </c>
      <c r="H24" s="61">
        <f t="shared" si="1"/>
        <v>362922</v>
      </c>
      <c r="I24" s="61">
        <f t="shared" si="1"/>
        <v>759169</v>
      </c>
      <c r="J24" s="61">
        <f t="shared" si="1"/>
        <v>25784370</v>
      </c>
      <c r="K24" s="61">
        <f t="shared" si="1"/>
        <v>16696440</v>
      </c>
      <c r="M24" s="43"/>
      <c r="N24" s="43"/>
      <c r="O24" s="43"/>
      <c r="P24" s="43"/>
      <c r="Q24" s="43"/>
      <c r="R24" s="43"/>
      <c r="S24" s="43"/>
      <c r="T24" s="43"/>
      <c r="U24" s="43"/>
    </row>
    <row r="25" ht="15">
      <c r="A25" s="18"/>
    </row>
    <row r="26" ht="15">
      <c r="A26" s="18"/>
    </row>
    <row r="27" spans="1:10" ht="15">
      <c r="A27" s="18"/>
      <c r="J27" s="24"/>
    </row>
    <row r="28" ht="15">
      <c r="A28" s="18"/>
    </row>
    <row r="29" ht="15">
      <c r="A29" s="18"/>
    </row>
    <row r="31" ht="15">
      <c r="A31" s="18"/>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4"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F48"/>
  <sheetViews>
    <sheetView view="pageLayout" zoomScale="70" zoomScaleNormal="85" zoomScalePageLayoutView="70" workbookViewId="0" topLeftCell="A1">
      <selection activeCell="B43" sqref="B43:D48"/>
    </sheetView>
  </sheetViews>
  <sheetFormatPr defaultColWidth="9.140625" defaultRowHeight="15"/>
  <cols>
    <col min="1" max="1" width="36.57421875" style="16" customWidth="1"/>
    <col min="2" max="4" width="26.140625" style="16" customWidth="1"/>
    <col min="5" max="5" width="9.421875" style="16" bestFit="1" customWidth="1"/>
    <col min="6" max="6" width="16.7109375" style="16" customWidth="1"/>
    <col min="7" max="16384" width="9.140625" style="16" customWidth="1"/>
  </cols>
  <sheetData>
    <row r="2" spans="1:4" ht="15">
      <c r="A2" s="1" t="s">
        <v>67</v>
      </c>
      <c r="B2" s="13"/>
      <c r="C2" s="13"/>
      <c r="D2" s="13"/>
    </row>
    <row r="3" spans="1:4" ht="15">
      <c r="A3" s="4" t="s">
        <v>1</v>
      </c>
      <c r="B3" s="25"/>
      <c r="C3" s="13"/>
      <c r="D3" s="13"/>
    </row>
    <row r="4" spans="1:4" ht="15">
      <c r="A4" s="5"/>
      <c r="B4" s="25"/>
      <c r="C4" s="13"/>
      <c r="D4" s="13"/>
    </row>
    <row r="5" spans="1:4" ht="15">
      <c r="A5" s="6"/>
      <c r="B5" s="104"/>
      <c r="C5" s="104"/>
      <c r="D5" s="104"/>
    </row>
    <row r="6" spans="1:4" ht="15">
      <c r="A6" s="6"/>
      <c r="B6" s="28"/>
      <c r="C6" s="28"/>
      <c r="D6" s="28"/>
    </row>
    <row r="7" spans="1:4" ht="15">
      <c r="A7" s="6"/>
      <c r="B7" s="98" t="s">
        <v>68</v>
      </c>
      <c r="C7" s="98"/>
      <c r="D7" s="98"/>
    </row>
    <row r="8" spans="1:4" ht="30">
      <c r="A8" s="11" t="s">
        <v>8</v>
      </c>
      <c r="B8" s="12" t="s">
        <v>69</v>
      </c>
      <c r="C8" s="29" t="s">
        <v>70</v>
      </c>
      <c r="D8" s="12" t="s">
        <v>127</v>
      </c>
    </row>
    <row r="9" spans="1:4" ht="15">
      <c r="A9" s="5"/>
      <c r="B9" s="13"/>
      <c r="C9" s="13"/>
      <c r="D9" s="13"/>
    </row>
    <row r="10" spans="1:4" ht="15">
      <c r="A10" s="14" t="s">
        <v>14</v>
      </c>
      <c r="B10" s="14"/>
      <c r="C10" s="14"/>
      <c r="D10" s="14"/>
    </row>
    <row r="11" spans="1:4" ht="15">
      <c r="A11" s="56" t="s">
        <v>15</v>
      </c>
      <c r="B11" s="95">
        <v>210985</v>
      </c>
      <c r="C11" s="95">
        <v>553256</v>
      </c>
      <c r="D11" s="95">
        <v>21777</v>
      </c>
    </row>
    <row r="12" spans="1:4" ht="15">
      <c r="A12" s="56" t="s">
        <v>16</v>
      </c>
      <c r="B12" s="95">
        <v>99300</v>
      </c>
      <c r="C12" s="95">
        <v>367221</v>
      </c>
      <c r="D12" s="95">
        <v>3121</v>
      </c>
    </row>
    <row r="13" spans="1:4" ht="15">
      <c r="A13" s="56" t="s">
        <v>17</v>
      </c>
      <c r="B13" s="95">
        <v>116479</v>
      </c>
      <c r="C13" s="95">
        <v>294692</v>
      </c>
      <c r="D13" s="95">
        <v>9046</v>
      </c>
    </row>
    <row r="14" spans="1:4" ht="15">
      <c r="A14" s="56" t="s">
        <v>18</v>
      </c>
      <c r="B14" s="95">
        <v>94095</v>
      </c>
      <c r="C14" s="95">
        <v>217865</v>
      </c>
      <c r="D14" s="95">
        <v>8125</v>
      </c>
    </row>
    <row r="15" spans="1:4" ht="15">
      <c r="A15" s="56" t="s">
        <v>19</v>
      </c>
      <c r="B15" s="95">
        <v>22672</v>
      </c>
      <c r="C15" s="95">
        <v>76755</v>
      </c>
      <c r="D15" s="95">
        <v>1240</v>
      </c>
    </row>
    <row r="16" spans="1:4" ht="15">
      <c r="A16" s="56" t="s">
        <v>20</v>
      </c>
      <c r="B16" s="95">
        <v>36099</v>
      </c>
      <c r="C16" s="95">
        <v>131290</v>
      </c>
      <c r="D16" s="95">
        <v>4516</v>
      </c>
    </row>
    <row r="17" spans="1:4" ht="15">
      <c r="A17" s="56" t="s">
        <v>21</v>
      </c>
      <c r="B17" s="95">
        <v>9</v>
      </c>
      <c r="C17" s="95">
        <v>125</v>
      </c>
      <c r="D17" s="95">
        <v>7</v>
      </c>
    </row>
    <row r="18" spans="1:4" ht="15">
      <c r="A18" s="56" t="s">
        <v>126</v>
      </c>
      <c r="B18" s="95">
        <v>66526</v>
      </c>
      <c r="C18" s="95">
        <v>130082</v>
      </c>
      <c r="D18" s="95">
        <v>1668</v>
      </c>
    </row>
    <row r="19" spans="1:4" ht="15">
      <c r="A19" s="56" t="s">
        <v>22</v>
      </c>
      <c r="B19" s="95">
        <v>16421</v>
      </c>
      <c r="C19" s="95">
        <v>78152</v>
      </c>
      <c r="D19" s="95">
        <v>1638</v>
      </c>
    </row>
    <row r="20" spans="1:4" ht="15">
      <c r="A20" s="56" t="s">
        <v>23</v>
      </c>
      <c r="B20" s="95">
        <v>44077</v>
      </c>
      <c r="C20" s="95">
        <v>68541</v>
      </c>
      <c r="D20" s="95">
        <v>2437</v>
      </c>
    </row>
    <row r="21" spans="1:4" ht="15">
      <c r="A21" s="56" t="s">
        <v>24</v>
      </c>
      <c r="B21" s="95">
        <v>31206</v>
      </c>
      <c r="C21" s="95">
        <v>96872</v>
      </c>
      <c r="D21" s="95">
        <v>1716</v>
      </c>
    </row>
    <row r="22" spans="1:4" ht="15">
      <c r="A22" s="56" t="s">
        <v>25</v>
      </c>
      <c r="B22" s="95">
        <v>23492</v>
      </c>
      <c r="C22" s="95">
        <v>45497</v>
      </c>
      <c r="D22" s="95">
        <v>795</v>
      </c>
    </row>
    <row r="23" spans="1:4" ht="15">
      <c r="A23" s="56" t="s">
        <v>26</v>
      </c>
      <c r="B23" s="95">
        <v>62</v>
      </c>
      <c r="C23" s="95">
        <v>614</v>
      </c>
      <c r="D23" s="95">
        <v>2</v>
      </c>
    </row>
    <row r="24" spans="1:4" ht="15">
      <c r="A24" s="56" t="s">
        <v>27</v>
      </c>
      <c r="B24" s="95">
        <v>18237</v>
      </c>
      <c r="C24" s="95">
        <v>21953</v>
      </c>
      <c r="D24" s="95">
        <v>1294</v>
      </c>
    </row>
    <row r="25" spans="1:4" ht="15">
      <c r="A25" s="56" t="s">
        <v>28</v>
      </c>
      <c r="B25" s="95">
        <v>18998</v>
      </c>
      <c r="C25" s="95">
        <v>44624</v>
      </c>
      <c r="D25" s="95">
        <v>239</v>
      </c>
    </row>
    <row r="26" spans="1:4" ht="15.75" customHeight="1">
      <c r="A26" s="56" t="s">
        <v>29</v>
      </c>
      <c r="B26" s="95">
        <v>2102</v>
      </c>
      <c r="C26" s="95">
        <v>6202</v>
      </c>
      <c r="D26" s="95">
        <v>70</v>
      </c>
    </row>
    <row r="27" spans="1:4" ht="15">
      <c r="A27" s="56" t="s">
        <v>30</v>
      </c>
      <c r="B27" s="95">
        <v>19882</v>
      </c>
      <c r="C27" s="95">
        <v>114955</v>
      </c>
      <c r="D27" s="95">
        <v>1924</v>
      </c>
    </row>
    <row r="28" spans="1:4" ht="15">
      <c r="A28" s="56" t="s">
        <v>31</v>
      </c>
      <c r="B28" s="95">
        <v>11896</v>
      </c>
      <c r="C28" s="95">
        <v>30907</v>
      </c>
      <c r="D28" s="95">
        <v>609</v>
      </c>
    </row>
    <row r="29" spans="1:4" ht="15">
      <c r="A29" s="56" t="s">
        <v>32</v>
      </c>
      <c r="B29" s="95">
        <v>8611</v>
      </c>
      <c r="C29" s="95">
        <v>19171</v>
      </c>
      <c r="D29" s="95">
        <v>308</v>
      </c>
    </row>
    <row r="30" spans="1:4" ht="15">
      <c r="A30" s="56" t="s">
        <v>33</v>
      </c>
      <c r="B30" s="95">
        <v>17771</v>
      </c>
      <c r="C30" s="95">
        <v>99482</v>
      </c>
      <c r="D30" s="95">
        <v>2763</v>
      </c>
    </row>
    <row r="31" spans="1:4" ht="15">
      <c r="A31" s="56" t="s">
        <v>34</v>
      </c>
      <c r="B31" s="95">
        <v>11940</v>
      </c>
      <c r="C31" s="95">
        <v>27523</v>
      </c>
      <c r="D31" s="95">
        <v>112</v>
      </c>
    </row>
    <row r="32" spans="1:4" ht="15">
      <c r="A32" s="56" t="s">
        <v>4</v>
      </c>
      <c r="B32" s="95">
        <v>127834</v>
      </c>
      <c r="C32" s="95">
        <v>486489</v>
      </c>
      <c r="D32" s="95">
        <v>5882</v>
      </c>
    </row>
    <row r="33" spans="1:4" ht="15">
      <c r="A33" s="55" t="s">
        <v>35</v>
      </c>
      <c r="B33" s="95"/>
      <c r="C33" s="95"/>
      <c r="D33" s="95"/>
    </row>
    <row r="34" spans="1:4" ht="15">
      <c r="A34" s="56" t="s">
        <v>16</v>
      </c>
      <c r="B34" s="95">
        <v>9652</v>
      </c>
      <c r="C34" s="95">
        <v>38263</v>
      </c>
      <c r="D34" s="95">
        <v>7</v>
      </c>
    </row>
    <row r="35" spans="1:4" ht="15">
      <c r="A35" s="56" t="s">
        <v>17</v>
      </c>
      <c r="B35" s="95">
        <v>22239</v>
      </c>
      <c r="C35" s="95">
        <v>81627</v>
      </c>
      <c r="D35" s="95">
        <v>509</v>
      </c>
    </row>
    <row r="36" spans="1:4" ht="15">
      <c r="A36" s="56" t="s">
        <v>18</v>
      </c>
      <c r="B36" s="95">
        <v>3074</v>
      </c>
      <c r="C36" s="95">
        <v>14435</v>
      </c>
      <c r="D36" s="95">
        <v>76</v>
      </c>
    </row>
    <row r="37" spans="1:4" ht="15">
      <c r="A37" s="56" t="s">
        <v>19</v>
      </c>
      <c r="B37" s="95">
        <v>6077</v>
      </c>
      <c r="C37" s="95">
        <v>19794</v>
      </c>
      <c r="D37" s="95">
        <v>121</v>
      </c>
    </row>
    <row r="38" spans="1:4" ht="15">
      <c r="A38" s="56" t="s">
        <v>20</v>
      </c>
      <c r="B38" s="95">
        <v>2251</v>
      </c>
      <c r="C38" s="95">
        <v>15908</v>
      </c>
      <c r="D38" s="95">
        <v>227</v>
      </c>
    </row>
    <row r="39" spans="1:4" ht="15">
      <c r="A39" s="56" t="s">
        <v>31</v>
      </c>
      <c r="B39" s="95">
        <v>4969</v>
      </c>
      <c r="C39" s="95">
        <v>7040</v>
      </c>
      <c r="D39" s="95">
        <v>9</v>
      </c>
    </row>
    <row r="40" spans="1:4" ht="15">
      <c r="A40" s="56" t="s">
        <v>34</v>
      </c>
      <c r="B40" s="95">
        <v>6057</v>
      </c>
      <c r="C40" s="95">
        <v>6878</v>
      </c>
      <c r="D40" s="95">
        <v>101</v>
      </c>
    </row>
    <row r="41" spans="1:4" ht="15">
      <c r="A41" s="56" t="s">
        <v>4</v>
      </c>
      <c r="B41" s="95">
        <v>10918</v>
      </c>
      <c r="C41" s="95">
        <v>24119</v>
      </c>
      <c r="D41" s="95">
        <v>729</v>
      </c>
    </row>
    <row r="42" spans="1:4" ht="15">
      <c r="A42" s="55" t="s">
        <v>36</v>
      </c>
      <c r="B42" s="95"/>
      <c r="C42" s="95"/>
      <c r="D42" s="95"/>
    </row>
    <row r="43" spans="1:4" ht="15">
      <c r="A43" s="56" t="s">
        <v>18</v>
      </c>
      <c r="B43" s="95">
        <v>1136</v>
      </c>
      <c r="C43" s="95">
        <v>2209</v>
      </c>
      <c r="D43" s="95">
        <v>0</v>
      </c>
    </row>
    <row r="44" spans="1:4" ht="15">
      <c r="A44" s="56" t="s">
        <v>20</v>
      </c>
      <c r="B44" s="95">
        <v>2802</v>
      </c>
      <c r="C44" s="95">
        <v>4823</v>
      </c>
      <c r="D44" s="95">
        <v>106</v>
      </c>
    </row>
    <row r="45" spans="1:4" ht="15">
      <c r="A45" s="56" t="s">
        <v>126</v>
      </c>
      <c r="B45" s="95">
        <v>174</v>
      </c>
      <c r="C45" s="95">
        <v>683</v>
      </c>
      <c r="D45" s="95">
        <v>4</v>
      </c>
    </row>
    <row r="46" spans="1:4" ht="15">
      <c r="A46" s="56" t="s">
        <v>4</v>
      </c>
      <c r="B46" s="95">
        <v>8136</v>
      </c>
      <c r="C46" s="95">
        <v>10130</v>
      </c>
      <c r="D46" s="95">
        <v>0</v>
      </c>
    </row>
    <row r="47" spans="1:4" ht="15">
      <c r="A47" s="57" t="s">
        <v>120</v>
      </c>
      <c r="B47" s="95">
        <v>17870</v>
      </c>
      <c r="C47" s="95">
        <v>45740</v>
      </c>
      <c r="D47" s="95">
        <v>215</v>
      </c>
    </row>
    <row r="48" spans="1:6" s="22" customFormat="1" ht="18">
      <c r="A48" s="58" t="s">
        <v>37</v>
      </c>
      <c r="B48" s="97">
        <v>1094049</v>
      </c>
      <c r="C48" s="97">
        <v>3183917</v>
      </c>
      <c r="D48" s="97">
        <v>71393</v>
      </c>
      <c r="E48" s="65"/>
      <c r="F48" s="89"/>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dimension ref="A2:F50"/>
  <sheetViews>
    <sheetView view="pageLayout" zoomScaleNormal="85" workbookViewId="0" topLeftCell="A1">
      <selection activeCell="B40" sqref="B40"/>
    </sheetView>
  </sheetViews>
  <sheetFormatPr defaultColWidth="9.140625" defaultRowHeight="15"/>
  <cols>
    <col min="1" max="1" width="37.7109375" style="16" customWidth="1"/>
    <col min="2" max="4" width="25.28125" style="16" customWidth="1"/>
    <col min="5" max="5" width="10.28125" style="16" bestFit="1" customWidth="1"/>
    <col min="6" max="6" width="10.00390625" style="16" bestFit="1" customWidth="1"/>
    <col min="7" max="16384" width="9.140625" style="16" customWidth="1"/>
  </cols>
  <sheetData>
    <row r="2" spans="1:4" ht="15">
      <c r="A2" s="1" t="s">
        <v>71</v>
      </c>
      <c r="B2" s="13"/>
      <c r="C2" s="13"/>
      <c r="D2" s="13"/>
    </row>
    <row r="3" spans="1:4" ht="15">
      <c r="A3" s="4" t="s">
        <v>1</v>
      </c>
      <c r="B3" s="25"/>
      <c r="C3" s="13"/>
      <c r="D3" s="13"/>
    </row>
    <row r="4" spans="1:4" ht="6" customHeight="1">
      <c r="A4" s="5"/>
      <c r="B4" s="25"/>
      <c r="C4" s="13"/>
      <c r="D4" s="13"/>
    </row>
    <row r="5" spans="1:4" ht="15">
      <c r="A5" s="6"/>
      <c r="B5" s="104"/>
      <c r="C5" s="104"/>
      <c r="D5" s="104"/>
    </row>
    <row r="6" spans="1:4" ht="15">
      <c r="A6" s="6"/>
      <c r="B6" s="28"/>
      <c r="C6" s="28"/>
      <c r="D6" s="28"/>
    </row>
    <row r="7" spans="1:4" ht="15">
      <c r="A7" s="6"/>
      <c r="B7" s="98" t="s">
        <v>68</v>
      </c>
      <c r="C7" s="98"/>
      <c r="D7" s="98"/>
    </row>
    <row r="8" spans="1:4" ht="30">
      <c r="A8" s="11" t="s">
        <v>8</v>
      </c>
      <c r="B8" s="12" t="s">
        <v>69</v>
      </c>
      <c r="C8" s="29" t="s">
        <v>70</v>
      </c>
      <c r="D8" s="12" t="s">
        <v>127</v>
      </c>
    </row>
    <row r="9" spans="1:4" ht="15">
      <c r="A9" s="5"/>
      <c r="B9" s="13"/>
      <c r="C9" s="13"/>
      <c r="D9" s="13"/>
    </row>
    <row r="10" spans="1:4" ht="15">
      <c r="A10" s="14" t="s">
        <v>14</v>
      </c>
      <c r="B10" s="14"/>
      <c r="C10" s="14"/>
      <c r="D10" s="14"/>
    </row>
    <row r="11" spans="1:4" ht="15">
      <c r="A11" s="56" t="s">
        <v>15</v>
      </c>
      <c r="B11" s="95">
        <v>1348879</v>
      </c>
      <c r="C11" s="95">
        <v>811636</v>
      </c>
      <c r="D11" s="95">
        <v>11132</v>
      </c>
    </row>
    <row r="12" spans="1:4" ht="15">
      <c r="A12" s="56" t="s">
        <v>16</v>
      </c>
      <c r="B12" s="95">
        <v>778206</v>
      </c>
      <c r="C12" s="95">
        <v>538613</v>
      </c>
      <c r="D12" s="95">
        <v>4296</v>
      </c>
    </row>
    <row r="13" spans="1:4" ht="15">
      <c r="A13" s="56" t="s">
        <v>17</v>
      </c>
      <c r="B13" s="95">
        <v>656932</v>
      </c>
      <c r="C13" s="95">
        <v>452097</v>
      </c>
      <c r="D13" s="95">
        <v>7303</v>
      </c>
    </row>
    <row r="14" spans="1:4" ht="15">
      <c r="A14" s="56" t="s">
        <v>18</v>
      </c>
      <c r="B14" s="95">
        <v>909649</v>
      </c>
      <c r="C14" s="95">
        <v>439860</v>
      </c>
      <c r="D14" s="95">
        <v>6430</v>
      </c>
    </row>
    <row r="15" spans="1:4" ht="15">
      <c r="A15" s="56" t="s">
        <v>19</v>
      </c>
      <c r="B15" s="95">
        <v>234802</v>
      </c>
      <c r="C15" s="95">
        <v>136634</v>
      </c>
      <c r="D15" s="95">
        <v>1041</v>
      </c>
    </row>
    <row r="16" spans="1:4" ht="15">
      <c r="A16" s="56" t="s">
        <v>20</v>
      </c>
      <c r="B16" s="95">
        <v>300547</v>
      </c>
      <c r="C16" s="95">
        <v>179758</v>
      </c>
      <c r="D16" s="95">
        <v>2623</v>
      </c>
    </row>
    <row r="17" spans="1:4" ht="15">
      <c r="A17" s="56" t="s">
        <v>21</v>
      </c>
      <c r="B17" s="95">
        <v>0</v>
      </c>
      <c r="C17" s="95">
        <v>0</v>
      </c>
      <c r="D17" s="95">
        <v>0</v>
      </c>
    </row>
    <row r="18" spans="1:4" ht="15">
      <c r="A18" s="56" t="s">
        <v>126</v>
      </c>
      <c r="B18" s="95">
        <v>1080</v>
      </c>
      <c r="C18" s="95">
        <v>3399</v>
      </c>
      <c r="D18" s="95">
        <v>52</v>
      </c>
    </row>
    <row r="19" spans="1:4" ht="15">
      <c r="A19" s="56" t="s">
        <v>22</v>
      </c>
      <c r="B19" s="95">
        <v>314</v>
      </c>
      <c r="C19" s="95">
        <v>1934</v>
      </c>
      <c r="D19" s="95">
        <v>126</v>
      </c>
    </row>
    <row r="20" spans="1:4" ht="15">
      <c r="A20" s="56" t="s">
        <v>23</v>
      </c>
      <c r="B20" s="95">
        <v>246815</v>
      </c>
      <c r="C20" s="95">
        <v>170648</v>
      </c>
      <c r="D20" s="95">
        <v>8529</v>
      </c>
    </row>
    <row r="21" spans="1:4" ht="15">
      <c r="A21" s="56" t="s">
        <v>24</v>
      </c>
      <c r="B21" s="95">
        <v>55862</v>
      </c>
      <c r="C21" s="95">
        <v>72790</v>
      </c>
      <c r="D21" s="95">
        <v>3446</v>
      </c>
    </row>
    <row r="22" spans="1:4" ht="15">
      <c r="A22" s="56" t="s">
        <v>25</v>
      </c>
      <c r="B22" s="95">
        <v>49960</v>
      </c>
      <c r="C22" s="95">
        <v>41762</v>
      </c>
      <c r="D22" s="95">
        <v>213</v>
      </c>
    </row>
    <row r="23" spans="1:4" ht="15">
      <c r="A23" s="56" t="s">
        <v>26</v>
      </c>
      <c r="B23" s="95">
        <v>0</v>
      </c>
      <c r="C23" s="95">
        <v>208</v>
      </c>
      <c r="D23" s="95">
        <v>0</v>
      </c>
    </row>
    <row r="24" spans="1:4" ht="15">
      <c r="A24" s="56" t="s">
        <v>27</v>
      </c>
      <c r="B24" s="95">
        <v>86045</v>
      </c>
      <c r="C24" s="95">
        <v>56227</v>
      </c>
      <c r="D24" s="95">
        <v>1669</v>
      </c>
    </row>
    <row r="25" spans="1:4" ht="15">
      <c r="A25" s="56" t="s">
        <v>28</v>
      </c>
      <c r="B25" s="95">
        <v>43403</v>
      </c>
      <c r="C25" s="95">
        <v>53035</v>
      </c>
      <c r="D25" s="95">
        <v>1840</v>
      </c>
    </row>
    <row r="26" spans="1:4" ht="15.75" customHeight="1">
      <c r="A26" s="56" t="s">
        <v>29</v>
      </c>
      <c r="B26" s="95">
        <v>5563</v>
      </c>
      <c r="C26" s="95">
        <v>3943</v>
      </c>
      <c r="D26" s="95">
        <v>35</v>
      </c>
    </row>
    <row r="27" spans="1:4" ht="15">
      <c r="A27" s="56" t="s">
        <v>30</v>
      </c>
      <c r="B27" s="95">
        <v>1381</v>
      </c>
      <c r="C27" s="95">
        <v>2886</v>
      </c>
      <c r="D27" s="95">
        <v>105</v>
      </c>
    </row>
    <row r="28" spans="1:4" ht="15">
      <c r="A28" s="56" t="s">
        <v>31</v>
      </c>
      <c r="B28" s="95">
        <v>60545</v>
      </c>
      <c r="C28" s="95">
        <v>32273</v>
      </c>
      <c r="D28" s="95">
        <v>138</v>
      </c>
    </row>
    <row r="29" spans="1:4" ht="15">
      <c r="A29" s="56" t="s">
        <v>32</v>
      </c>
      <c r="B29" s="95">
        <v>16262</v>
      </c>
      <c r="C29" s="95">
        <v>18422</v>
      </c>
      <c r="D29" s="95">
        <v>30</v>
      </c>
    </row>
    <row r="30" spans="1:4" ht="15">
      <c r="A30" s="56" t="s">
        <v>33</v>
      </c>
      <c r="B30" s="95">
        <v>1229</v>
      </c>
      <c r="C30" s="95">
        <v>2160</v>
      </c>
      <c r="D30" s="95">
        <v>30</v>
      </c>
    </row>
    <row r="31" spans="1:4" ht="15">
      <c r="A31" s="56" t="s">
        <v>34</v>
      </c>
      <c r="B31" s="95">
        <v>45945</v>
      </c>
      <c r="C31" s="95">
        <v>30558</v>
      </c>
      <c r="D31" s="95">
        <v>22</v>
      </c>
    </row>
    <row r="32" spans="1:4" ht="15">
      <c r="A32" s="56" t="s">
        <v>4</v>
      </c>
      <c r="B32" s="95">
        <v>157839</v>
      </c>
      <c r="C32" s="95">
        <v>165162</v>
      </c>
      <c r="D32" s="95">
        <v>3262</v>
      </c>
    </row>
    <row r="33" spans="1:4" ht="15">
      <c r="A33" s="55" t="s">
        <v>35</v>
      </c>
      <c r="B33" s="95"/>
      <c r="C33" s="95"/>
      <c r="D33" s="95"/>
    </row>
    <row r="34" spans="1:4" ht="15">
      <c r="A34" s="56" t="s">
        <v>16</v>
      </c>
      <c r="B34" s="95">
        <v>14440</v>
      </c>
      <c r="C34" s="95">
        <v>14509</v>
      </c>
      <c r="D34" s="95">
        <v>4</v>
      </c>
    </row>
    <row r="35" spans="1:4" ht="15">
      <c r="A35" s="56" t="s">
        <v>17</v>
      </c>
      <c r="B35" s="95">
        <v>23453</v>
      </c>
      <c r="C35" s="95">
        <v>48570</v>
      </c>
      <c r="D35" s="95">
        <v>531</v>
      </c>
    </row>
    <row r="36" spans="1:4" ht="15">
      <c r="A36" s="56" t="s">
        <v>18</v>
      </c>
      <c r="B36" s="95">
        <v>4123</v>
      </c>
      <c r="C36" s="95">
        <v>15131</v>
      </c>
      <c r="D36" s="95">
        <v>171</v>
      </c>
    </row>
    <row r="37" spans="1:4" ht="15">
      <c r="A37" s="56" t="s">
        <v>19</v>
      </c>
      <c r="B37" s="95">
        <v>4544</v>
      </c>
      <c r="C37" s="95">
        <v>19437</v>
      </c>
      <c r="D37" s="95">
        <v>31</v>
      </c>
    </row>
    <row r="38" spans="1:4" ht="15">
      <c r="A38" s="56" t="s">
        <v>20</v>
      </c>
      <c r="B38" s="95">
        <v>3576</v>
      </c>
      <c r="C38" s="95">
        <v>6215</v>
      </c>
      <c r="D38" s="95">
        <v>107</v>
      </c>
    </row>
    <row r="39" spans="1:4" ht="15">
      <c r="A39" s="56" t="s">
        <v>31</v>
      </c>
      <c r="B39" s="95">
        <v>1685</v>
      </c>
      <c r="C39" s="95">
        <v>6787</v>
      </c>
      <c r="D39" s="95">
        <v>181</v>
      </c>
    </row>
    <row r="40" spans="1:4" ht="15">
      <c r="A40" s="56" t="s">
        <v>34</v>
      </c>
      <c r="B40" s="95">
        <v>3565</v>
      </c>
      <c r="C40" s="95">
        <v>4681</v>
      </c>
      <c r="D40" s="95">
        <v>0</v>
      </c>
    </row>
    <row r="41" spans="1:4" ht="15">
      <c r="A41" s="56" t="s">
        <v>4</v>
      </c>
      <c r="B41" s="95">
        <v>15044</v>
      </c>
      <c r="C41" s="95">
        <v>23767</v>
      </c>
      <c r="D41" s="95">
        <v>561</v>
      </c>
    </row>
    <row r="42" spans="1:4" ht="15">
      <c r="A42" s="55" t="s">
        <v>36</v>
      </c>
      <c r="B42" s="95"/>
      <c r="C42" s="95"/>
      <c r="D42" s="95"/>
    </row>
    <row r="43" spans="1:4" ht="15">
      <c r="A43" s="56" t="s">
        <v>18</v>
      </c>
      <c r="B43" s="95">
        <v>2143</v>
      </c>
      <c r="C43" s="95">
        <v>2250</v>
      </c>
      <c r="D43" s="95">
        <v>7</v>
      </c>
    </row>
    <row r="44" spans="1:4" ht="15">
      <c r="A44" s="56" t="s">
        <v>20</v>
      </c>
      <c r="B44" s="95">
        <v>1510</v>
      </c>
      <c r="C44" s="95">
        <v>1797</v>
      </c>
      <c r="D44" s="95">
        <v>32</v>
      </c>
    </row>
    <row r="45" spans="1:4" ht="15">
      <c r="A45" s="56" t="s">
        <v>126</v>
      </c>
      <c r="B45" s="95">
        <v>0</v>
      </c>
      <c r="C45" s="95">
        <v>0</v>
      </c>
      <c r="D45" s="95">
        <v>0</v>
      </c>
    </row>
    <row r="46" spans="1:4" ht="15">
      <c r="A46" s="56" t="s">
        <v>4</v>
      </c>
      <c r="B46" s="95">
        <v>8423</v>
      </c>
      <c r="C46" s="95">
        <v>7083</v>
      </c>
      <c r="D46" s="95">
        <v>0</v>
      </c>
    </row>
    <row r="47" spans="1:4" ht="15">
      <c r="A47" s="57" t="s">
        <v>120</v>
      </c>
      <c r="B47" s="95">
        <v>16304</v>
      </c>
      <c r="C47" s="95">
        <v>31919</v>
      </c>
      <c r="D47" s="95">
        <v>301</v>
      </c>
    </row>
    <row r="48" spans="1:6" s="22" customFormat="1" ht="18">
      <c r="A48" s="58" t="s">
        <v>37</v>
      </c>
      <c r="B48" s="97">
        <v>5100068</v>
      </c>
      <c r="C48" s="97">
        <v>3396151</v>
      </c>
      <c r="D48" s="97">
        <v>54248</v>
      </c>
      <c r="E48" s="65"/>
      <c r="F48" s="65"/>
    </row>
    <row r="49" spans="2:4" ht="12.75">
      <c r="B49" s="15"/>
      <c r="C49" s="15"/>
      <c r="D49" s="15"/>
    </row>
    <row r="50" spans="2:4" ht="12.75">
      <c r="B50" s="21"/>
      <c r="C50" s="21"/>
      <c r="D50" s="21"/>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dimension ref="A2:G50"/>
  <sheetViews>
    <sheetView tabSelected="1" view="pageLayout" zoomScaleNormal="85" workbookViewId="0" topLeftCell="A1">
      <selection activeCell="B41" sqref="B41"/>
    </sheetView>
  </sheetViews>
  <sheetFormatPr defaultColWidth="9.140625" defaultRowHeight="15"/>
  <cols>
    <col min="1" max="1" width="36.8515625" style="16" customWidth="1"/>
    <col min="2" max="4" width="24.8515625" style="16" customWidth="1"/>
    <col min="5" max="5" width="10.00390625" style="16" bestFit="1" customWidth="1"/>
    <col min="6" max="16384" width="9.140625" style="16" customWidth="1"/>
  </cols>
  <sheetData>
    <row r="2" spans="1:4" ht="15">
      <c r="A2" s="1" t="s">
        <v>72</v>
      </c>
      <c r="B2" s="13"/>
      <c r="C2" s="13"/>
      <c r="D2" s="13"/>
    </row>
    <row r="3" spans="1:4" ht="15">
      <c r="A3" s="4" t="s">
        <v>1</v>
      </c>
      <c r="B3" s="25"/>
      <c r="C3" s="13"/>
      <c r="D3" s="13"/>
    </row>
    <row r="4" spans="2:4" ht="7.5" customHeight="1">
      <c r="B4" s="25"/>
      <c r="C4" s="13"/>
      <c r="D4" s="13"/>
    </row>
    <row r="5" spans="1:4" ht="15">
      <c r="A5" s="6"/>
      <c r="B5" s="104"/>
      <c r="C5" s="104"/>
      <c r="D5" s="104"/>
    </row>
    <row r="6" spans="1:4" ht="15">
      <c r="A6" s="6"/>
      <c r="B6" s="28"/>
      <c r="C6" s="28"/>
      <c r="D6" s="28"/>
    </row>
    <row r="7" spans="1:4" ht="15">
      <c r="A7" s="6"/>
      <c r="B7" s="98" t="s">
        <v>68</v>
      </c>
      <c r="C7" s="98"/>
      <c r="D7" s="98"/>
    </row>
    <row r="8" spans="1:4" ht="30">
      <c r="A8" s="11" t="s">
        <v>8</v>
      </c>
      <c r="B8" s="12" t="s">
        <v>69</v>
      </c>
      <c r="C8" s="29" t="s">
        <v>70</v>
      </c>
      <c r="D8" s="12" t="s">
        <v>127</v>
      </c>
    </row>
    <row r="9" spans="1:4" ht="15">
      <c r="A9" s="5"/>
      <c r="B9" s="13"/>
      <c r="C9" s="13"/>
      <c r="D9" s="13"/>
    </row>
    <row r="10" spans="1:4" ht="15">
      <c r="A10" s="14" t="s">
        <v>14</v>
      </c>
      <c r="B10" s="14"/>
      <c r="C10" s="14"/>
      <c r="D10" s="14"/>
    </row>
    <row r="11" spans="1:4" ht="15">
      <c r="A11" s="56" t="s">
        <v>15</v>
      </c>
      <c r="B11" s="95">
        <v>55431</v>
      </c>
      <c r="C11" s="95">
        <v>233476</v>
      </c>
      <c r="D11" s="95">
        <v>17055</v>
      </c>
    </row>
    <row r="12" spans="1:4" ht="15">
      <c r="A12" s="56" t="s">
        <v>16</v>
      </c>
      <c r="B12" s="95">
        <v>32413</v>
      </c>
      <c r="C12" s="95">
        <v>175473</v>
      </c>
      <c r="D12" s="95">
        <v>8784</v>
      </c>
    </row>
    <row r="13" spans="1:4" ht="15">
      <c r="A13" s="56" t="s">
        <v>17</v>
      </c>
      <c r="B13" s="95">
        <v>9588</v>
      </c>
      <c r="C13" s="95">
        <v>63778</v>
      </c>
      <c r="D13" s="95">
        <v>2253</v>
      </c>
    </row>
    <row r="14" spans="1:4" ht="15">
      <c r="A14" s="56" t="s">
        <v>18</v>
      </c>
      <c r="B14" s="95">
        <v>16235</v>
      </c>
      <c r="C14" s="95">
        <v>103383</v>
      </c>
      <c r="D14" s="95">
        <v>14033</v>
      </c>
    </row>
    <row r="15" spans="1:4" ht="15">
      <c r="A15" s="56" t="s">
        <v>19</v>
      </c>
      <c r="B15" s="95">
        <v>2985</v>
      </c>
      <c r="C15" s="95">
        <v>18191</v>
      </c>
      <c r="D15" s="95">
        <v>987</v>
      </c>
    </row>
    <row r="16" spans="1:4" ht="15">
      <c r="A16" s="56" t="s">
        <v>20</v>
      </c>
      <c r="B16" s="95">
        <v>4431</v>
      </c>
      <c r="C16" s="95">
        <v>41626</v>
      </c>
      <c r="D16" s="95">
        <v>902</v>
      </c>
    </row>
    <row r="17" spans="1:4" ht="15">
      <c r="A17" s="56" t="s">
        <v>21</v>
      </c>
      <c r="B17" s="95">
        <v>0</v>
      </c>
      <c r="C17" s="95">
        <v>0</v>
      </c>
      <c r="D17" s="95">
        <v>0</v>
      </c>
    </row>
    <row r="18" spans="1:4" ht="15">
      <c r="A18" s="56" t="s">
        <v>126</v>
      </c>
      <c r="B18" s="95">
        <v>12114</v>
      </c>
      <c r="C18" s="95">
        <v>65257</v>
      </c>
      <c r="D18" s="95">
        <v>1881</v>
      </c>
    </row>
    <row r="19" spans="1:4" ht="15">
      <c r="A19" s="56" t="s">
        <v>22</v>
      </c>
      <c r="B19" s="95">
        <v>1178</v>
      </c>
      <c r="C19" s="95">
        <v>3259</v>
      </c>
      <c r="D19" s="95">
        <v>0</v>
      </c>
    </row>
    <row r="20" spans="1:4" ht="15">
      <c r="A20" s="56" t="s">
        <v>23</v>
      </c>
      <c r="B20" s="95">
        <v>9782</v>
      </c>
      <c r="C20" s="95">
        <v>55613</v>
      </c>
      <c r="D20" s="95">
        <v>5355</v>
      </c>
    </row>
    <row r="21" spans="1:4" ht="15">
      <c r="A21" s="56" t="s">
        <v>24</v>
      </c>
      <c r="B21" s="95">
        <v>2990</v>
      </c>
      <c r="C21" s="95">
        <v>87682</v>
      </c>
      <c r="D21" s="95">
        <v>369</v>
      </c>
    </row>
    <row r="22" spans="1:4" ht="15">
      <c r="A22" s="56" t="s">
        <v>25</v>
      </c>
      <c r="B22" s="95">
        <v>1644</v>
      </c>
      <c r="C22" s="95">
        <v>5993</v>
      </c>
      <c r="D22" s="95">
        <v>36</v>
      </c>
    </row>
    <row r="23" spans="1:4" ht="15">
      <c r="A23" s="56" t="s">
        <v>26</v>
      </c>
      <c r="B23" s="95">
        <v>0</v>
      </c>
      <c r="C23" s="95">
        <v>30</v>
      </c>
      <c r="D23" s="95">
        <v>0</v>
      </c>
    </row>
    <row r="24" spans="1:4" ht="15">
      <c r="A24" s="56" t="s">
        <v>27</v>
      </c>
      <c r="B24" s="95">
        <v>300</v>
      </c>
      <c r="C24" s="95">
        <v>10565</v>
      </c>
      <c r="D24" s="95">
        <v>978</v>
      </c>
    </row>
    <row r="25" spans="1:4" ht="15">
      <c r="A25" s="56" t="s">
        <v>28</v>
      </c>
      <c r="B25" s="95">
        <v>7649</v>
      </c>
      <c r="C25" s="95">
        <v>6052</v>
      </c>
      <c r="D25" s="95">
        <v>5</v>
      </c>
    </row>
    <row r="26" spans="1:4" ht="15.75" customHeight="1">
      <c r="A26" s="56" t="s">
        <v>29</v>
      </c>
      <c r="B26" s="95">
        <v>292</v>
      </c>
      <c r="C26" s="95">
        <v>932</v>
      </c>
      <c r="D26" s="95">
        <v>0</v>
      </c>
    </row>
    <row r="27" spans="1:4" ht="15">
      <c r="A27" s="56" t="s">
        <v>30</v>
      </c>
      <c r="B27" s="95">
        <v>670</v>
      </c>
      <c r="C27" s="95">
        <v>6270</v>
      </c>
      <c r="D27" s="95">
        <v>0</v>
      </c>
    </row>
    <row r="28" spans="1:4" ht="15">
      <c r="A28" s="56" t="s">
        <v>31</v>
      </c>
      <c r="B28" s="95">
        <v>373</v>
      </c>
      <c r="C28" s="95">
        <v>2809</v>
      </c>
      <c r="D28" s="95">
        <v>0</v>
      </c>
    </row>
    <row r="29" spans="1:4" ht="15">
      <c r="A29" s="56" t="s">
        <v>32</v>
      </c>
      <c r="B29" s="95">
        <v>1591</v>
      </c>
      <c r="C29" s="95">
        <v>6947</v>
      </c>
      <c r="D29" s="95">
        <v>2</v>
      </c>
    </row>
    <row r="30" spans="1:4" ht="15">
      <c r="A30" s="56" t="s">
        <v>33</v>
      </c>
      <c r="B30" s="95">
        <v>2283</v>
      </c>
      <c r="C30" s="95">
        <v>28594</v>
      </c>
      <c r="D30" s="95">
        <v>3011</v>
      </c>
    </row>
    <row r="31" spans="1:4" ht="15">
      <c r="A31" s="56" t="s">
        <v>34</v>
      </c>
      <c r="B31" s="95">
        <v>551</v>
      </c>
      <c r="C31" s="95">
        <v>3298</v>
      </c>
      <c r="D31" s="95">
        <v>0</v>
      </c>
    </row>
    <row r="32" spans="1:4" ht="15">
      <c r="A32" s="56" t="s">
        <v>4</v>
      </c>
      <c r="B32" s="95">
        <v>12887</v>
      </c>
      <c r="C32" s="95">
        <v>315503</v>
      </c>
      <c r="D32" s="95">
        <v>1531</v>
      </c>
    </row>
    <row r="33" spans="1:4" ht="15">
      <c r="A33" s="55" t="s">
        <v>35</v>
      </c>
      <c r="B33" s="95"/>
      <c r="C33" s="95"/>
      <c r="D33" s="95"/>
    </row>
    <row r="34" spans="1:4" ht="15">
      <c r="A34" s="56" t="s">
        <v>16</v>
      </c>
      <c r="B34" s="95">
        <v>5658</v>
      </c>
      <c r="C34" s="95">
        <v>7240</v>
      </c>
      <c r="D34" s="95">
        <v>229</v>
      </c>
    </row>
    <row r="35" spans="1:4" ht="15">
      <c r="A35" s="56" t="s">
        <v>17</v>
      </c>
      <c r="B35" s="95">
        <v>2761</v>
      </c>
      <c r="C35" s="95">
        <v>19852</v>
      </c>
      <c r="D35" s="95">
        <v>272</v>
      </c>
    </row>
    <row r="36" spans="1:4" ht="15">
      <c r="A36" s="56" t="s">
        <v>18</v>
      </c>
      <c r="B36" s="95">
        <v>950</v>
      </c>
      <c r="C36" s="95">
        <v>7644</v>
      </c>
      <c r="D36" s="95">
        <v>63</v>
      </c>
    </row>
    <row r="37" spans="1:4" ht="15">
      <c r="A37" s="56" t="s">
        <v>19</v>
      </c>
      <c r="B37" s="95">
        <v>1500</v>
      </c>
      <c r="C37" s="95">
        <v>12398</v>
      </c>
      <c r="D37" s="95">
        <v>12</v>
      </c>
    </row>
    <row r="38" spans="1:4" ht="15">
      <c r="A38" s="56" t="s">
        <v>20</v>
      </c>
      <c r="B38" s="95">
        <v>360</v>
      </c>
      <c r="C38" s="95">
        <v>5161</v>
      </c>
      <c r="D38" s="95">
        <v>131</v>
      </c>
    </row>
    <row r="39" spans="1:4" ht="15">
      <c r="A39" s="56" t="s">
        <v>31</v>
      </c>
      <c r="B39" s="95">
        <v>230</v>
      </c>
      <c r="C39" s="95">
        <v>3405</v>
      </c>
      <c r="D39" s="95">
        <v>0</v>
      </c>
    </row>
    <row r="40" spans="1:4" ht="15">
      <c r="A40" s="56" t="s">
        <v>34</v>
      </c>
      <c r="B40" s="95">
        <v>481</v>
      </c>
      <c r="C40" s="95">
        <v>4717</v>
      </c>
      <c r="D40" s="95">
        <v>2</v>
      </c>
    </row>
    <row r="41" spans="1:4" ht="15">
      <c r="A41" s="56" t="s">
        <v>4</v>
      </c>
      <c r="B41" s="95">
        <v>2470</v>
      </c>
      <c r="C41" s="95">
        <v>14685</v>
      </c>
      <c r="D41" s="95">
        <v>330</v>
      </c>
    </row>
    <row r="42" spans="1:4" ht="15">
      <c r="A42" s="55" t="s">
        <v>36</v>
      </c>
      <c r="B42" s="95"/>
      <c r="C42" s="95"/>
      <c r="D42" s="95"/>
    </row>
    <row r="43" spans="1:4" ht="15">
      <c r="A43" s="56" t="s">
        <v>18</v>
      </c>
      <c r="B43" s="95">
        <v>0</v>
      </c>
      <c r="C43" s="95">
        <v>1082</v>
      </c>
      <c r="D43" s="95">
        <v>0</v>
      </c>
    </row>
    <row r="44" spans="1:4" ht="15">
      <c r="A44" s="56" t="s">
        <v>20</v>
      </c>
      <c r="B44" s="95">
        <v>1214</v>
      </c>
      <c r="C44" s="95">
        <v>2994</v>
      </c>
      <c r="D44" s="95">
        <v>137</v>
      </c>
    </row>
    <row r="45" spans="1:4" ht="15">
      <c r="A45" s="56" t="s">
        <v>126</v>
      </c>
      <c r="B45" s="95">
        <v>8</v>
      </c>
      <c r="C45" s="95">
        <v>395</v>
      </c>
      <c r="D45" s="95">
        <v>211</v>
      </c>
    </row>
    <row r="46" spans="1:4" ht="15">
      <c r="A46" s="56" t="s">
        <v>4</v>
      </c>
      <c r="B46" s="95">
        <v>483</v>
      </c>
      <c r="C46" s="95">
        <v>1406</v>
      </c>
      <c r="D46" s="95">
        <v>2</v>
      </c>
    </row>
    <row r="47" spans="1:4" ht="15">
      <c r="A47" s="57" t="s">
        <v>120</v>
      </c>
      <c r="B47" s="95">
        <v>4511</v>
      </c>
      <c r="C47" s="95">
        <v>21387</v>
      </c>
      <c r="D47" s="95">
        <v>230</v>
      </c>
    </row>
    <row r="48" spans="1:7" s="22" customFormat="1" ht="18">
      <c r="A48" s="58" t="s">
        <v>37</v>
      </c>
      <c r="B48" s="97">
        <v>196013</v>
      </c>
      <c r="C48" s="97">
        <v>1337097</v>
      </c>
      <c r="D48" s="97">
        <v>58801</v>
      </c>
      <c r="E48" s="65"/>
      <c r="G48" s="89"/>
    </row>
    <row r="49" spans="2:4" ht="14.25">
      <c r="B49" s="92"/>
      <c r="C49" s="92"/>
      <c r="D49" s="92"/>
    </row>
    <row r="50" spans="2:4" ht="12.75">
      <c r="B50" s="21"/>
      <c r="C50" s="21"/>
      <c r="D50" s="21"/>
    </row>
  </sheetData>
  <sheetProtection/>
  <mergeCells count="2">
    <mergeCell ref="B5:D5"/>
    <mergeCell ref="B7:D7"/>
  </mergeCells>
  <printOptions/>
  <pageMargins left="0.75" right="0.75" top="1" bottom="1" header="0.5" footer="0.5"/>
  <pageSetup horizontalDpi="600" verticalDpi="600" orientation="landscape" scale="62"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1:F34"/>
  <sheetViews>
    <sheetView view="pageLayout" workbookViewId="0" topLeftCell="A1">
      <selection activeCell="B25" sqref="B25"/>
    </sheetView>
  </sheetViews>
  <sheetFormatPr defaultColWidth="9.140625" defaultRowHeight="15"/>
  <cols>
    <col min="1" max="1" width="41.421875" style="3" customWidth="1"/>
    <col min="2" max="2" width="31.140625" style="3" customWidth="1"/>
    <col min="3" max="16384" width="9.140625" style="3" customWidth="1"/>
  </cols>
  <sheetData>
    <row r="1" spans="1:2" ht="15">
      <c r="A1" s="19"/>
      <c r="B1" s="19"/>
    </row>
    <row r="2" spans="1:2" ht="15">
      <c r="A2" s="1" t="s">
        <v>84</v>
      </c>
      <c r="B2" s="2"/>
    </row>
    <row r="3" spans="1:2" ht="15">
      <c r="A3" s="4" t="s">
        <v>1</v>
      </c>
      <c r="B3" s="4"/>
    </row>
    <row r="4" spans="1:2" ht="15">
      <c r="A4" s="5"/>
      <c r="B4" s="4"/>
    </row>
    <row r="5" spans="1:2" ht="15">
      <c r="A5" s="6"/>
      <c r="B5" s="45"/>
    </row>
    <row r="6" spans="1:5" ht="18">
      <c r="A6" s="1" t="s">
        <v>85</v>
      </c>
      <c r="B6" s="26"/>
      <c r="E6" s="23"/>
    </row>
    <row r="7" spans="1:2" ht="15">
      <c r="A7" s="6"/>
      <c r="B7" s="8" t="s">
        <v>86</v>
      </c>
    </row>
    <row r="8" spans="1:2" ht="15">
      <c r="A8" s="11" t="s">
        <v>75</v>
      </c>
      <c r="B8" s="12" t="s">
        <v>87</v>
      </c>
    </row>
    <row r="9" spans="1:2" ht="15">
      <c r="A9" s="56" t="s">
        <v>88</v>
      </c>
      <c r="B9" s="79">
        <v>424810</v>
      </c>
    </row>
    <row r="10" spans="1:2" ht="15">
      <c r="A10" s="56" t="s">
        <v>89</v>
      </c>
      <c r="B10" s="79">
        <v>178946</v>
      </c>
    </row>
    <row r="11" spans="1:2" ht="15">
      <c r="A11" s="56" t="s">
        <v>90</v>
      </c>
      <c r="B11" s="79">
        <v>308954</v>
      </c>
    </row>
    <row r="12" spans="1:2" ht="15">
      <c r="A12" s="56" t="s">
        <v>91</v>
      </c>
      <c r="B12" s="79">
        <v>63554</v>
      </c>
    </row>
    <row r="13" spans="1:2" ht="15">
      <c r="A13" s="57" t="s">
        <v>92</v>
      </c>
      <c r="B13" s="57">
        <f>SUM(B9:B12)</f>
        <v>976264</v>
      </c>
    </row>
    <row r="14" spans="1:2" ht="15">
      <c r="A14" s="38"/>
      <c r="B14" s="39"/>
    </row>
    <row r="15" spans="1:6" ht="15">
      <c r="A15" s="17"/>
      <c r="B15" s="39"/>
      <c r="F15" s="63"/>
    </row>
    <row r="16" spans="1:2" ht="15">
      <c r="A16" s="17"/>
      <c r="B16" s="39"/>
    </row>
    <row r="17" spans="1:2" ht="15">
      <c r="A17" s="17"/>
      <c r="B17" s="39"/>
    </row>
    <row r="18" spans="1:2" ht="18">
      <c r="A18" s="40" t="s">
        <v>93</v>
      </c>
      <c r="B18" s="39"/>
    </row>
    <row r="19" spans="1:2" ht="15">
      <c r="A19" s="17"/>
      <c r="B19" s="8" t="s">
        <v>86</v>
      </c>
    </row>
    <row r="20" spans="1:2" ht="15">
      <c r="A20" s="11" t="s">
        <v>75</v>
      </c>
      <c r="B20" s="12" t="s">
        <v>87</v>
      </c>
    </row>
    <row r="21" spans="1:2" ht="15">
      <c r="A21" s="56" t="s">
        <v>88</v>
      </c>
      <c r="B21" s="48">
        <v>8921018</v>
      </c>
    </row>
    <row r="22" spans="1:2" ht="15">
      <c r="A22" s="56" t="s">
        <v>89</v>
      </c>
      <c r="B22" s="48">
        <v>3757877</v>
      </c>
    </row>
    <row r="23" spans="1:2" ht="15">
      <c r="A23" s="56" t="s">
        <v>90</v>
      </c>
      <c r="B23" s="48">
        <v>6488043</v>
      </c>
    </row>
    <row r="24" spans="1:2" ht="15">
      <c r="A24" s="56" t="s">
        <v>91</v>
      </c>
      <c r="B24" s="48">
        <v>1334638</v>
      </c>
    </row>
    <row r="25" spans="1:2" ht="15">
      <c r="A25" s="57" t="s">
        <v>92</v>
      </c>
      <c r="B25" s="90">
        <f>SUM(B21:B24)</f>
        <v>20501576</v>
      </c>
    </row>
    <row r="26" spans="1:2" ht="33" customHeight="1">
      <c r="A26" s="40"/>
      <c r="B26" s="39"/>
    </row>
    <row r="27" spans="1:2" ht="15">
      <c r="A27" s="20"/>
      <c r="B27" s="34"/>
    </row>
    <row r="28" ht="15">
      <c r="A28" s="18"/>
    </row>
    <row r="29" ht="15">
      <c r="A29" s="18"/>
    </row>
    <row r="30" ht="15">
      <c r="A30" s="18"/>
    </row>
    <row r="31" ht="15">
      <c r="A31" s="18"/>
    </row>
    <row r="32" ht="15">
      <c r="A32" s="18"/>
    </row>
    <row r="34" ht="15">
      <c r="A34" s="18"/>
    </row>
  </sheetData>
  <sheetProtection/>
  <printOptions/>
  <pageMargins left="0.75" right="0.75" top="1" bottom="1" header="0.5" footer="0.5"/>
  <pageSetup horizontalDpi="600" verticalDpi="600" orientation="portrait" r:id="rId1"/>
  <headerFooter alignWithMargins="0">
    <oddHeader>&amp;L&amp;"Calibri"&amp;11&amp;K000000NONCONFIDENTIAL // EXTERNAL&amp;1#&amp;C&amp;"Times New Roman,Bold"&amp;12FOREIGN EXCHANGE COMMITTEE
SEMI-ANNUAL FOREIGN EXCHANGE VOLUME SURVEY
OCTOBER 2022</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P57"/>
  <sheetViews>
    <sheetView view="pageLayout" zoomScale="75" zoomScaleNormal="85" zoomScalePageLayoutView="75" workbookViewId="0" topLeftCell="A1">
      <selection activeCell="B3" sqref="B3"/>
    </sheetView>
  </sheetViews>
  <sheetFormatPr defaultColWidth="9.140625" defaultRowHeight="15"/>
  <cols>
    <col min="1" max="1" width="37.28125" style="16" customWidth="1"/>
    <col min="2" max="2" width="15.140625" style="3" bestFit="1" customWidth="1"/>
    <col min="3" max="3" width="12.28125" style="3" bestFit="1" customWidth="1"/>
    <col min="4" max="4" width="21.7109375" style="3" bestFit="1" customWidth="1"/>
    <col min="5" max="5" width="19.140625" style="3" bestFit="1" customWidth="1"/>
    <col min="6" max="6" width="14.421875" style="3" bestFit="1" customWidth="1"/>
    <col min="7" max="7" width="25.28125" style="3" bestFit="1" customWidth="1"/>
    <col min="8" max="8" width="29.28125" style="3" bestFit="1" customWidth="1"/>
    <col min="9" max="16384" width="9.140625" style="3" customWidth="1"/>
  </cols>
  <sheetData>
    <row r="1" spans="1:250" ht="15">
      <c r="A1" s="19"/>
      <c r="B1" s="19"/>
      <c r="C1" s="19"/>
      <c r="D1" s="19"/>
      <c r="E1" s="19"/>
      <c r="F1" s="19"/>
      <c r="G1" s="19"/>
      <c r="H1" s="19"/>
      <c r="IP1" s="56">
        <v>2257</v>
      </c>
    </row>
    <row r="2" spans="1:8" ht="15">
      <c r="A2" s="1" t="s">
        <v>0</v>
      </c>
      <c r="B2" s="2"/>
      <c r="C2" s="2"/>
      <c r="D2" s="2"/>
      <c r="E2" s="2"/>
      <c r="F2" s="2"/>
      <c r="G2" s="19"/>
      <c r="H2" s="19"/>
    </row>
    <row r="3" spans="1:8" ht="15">
      <c r="A3" s="4" t="s">
        <v>1</v>
      </c>
      <c r="B3" s="4"/>
      <c r="C3" s="2"/>
      <c r="D3" s="2"/>
      <c r="E3" s="2"/>
      <c r="F3" s="2"/>
      <c r="G3" s="19"/>
      <c r="H3" s="19"/>
    </row>
    <row r="4" spans="1:8" ht="15">
      <c r="A4" s="9"/>
      <c r="B4" s="4"/>
      <c r="C4" s="2"/>
      <c r="D4" s="2"/>
      <c r="E4" s="2"/>
      <c r="F4" s="2"/>
      <c r="G4" s="19"/>
      <c r="H4" s="19"/>
    </row>
    <row r="5" spans="1:8" ht="15">
      <c r="A5" s="6"/>
      <c r="B5" s="98" t="s">
        <v>2</v>
      </c>
      <c r="C5" s="98"/>
      <c r="D5" s="98"/>
      <c r="E5" s="99"/>
      <c r="F5" s="26"/>
      <c r="G5" s="19"/>
      <c r="H5" s="19"/>
    </row>
    <row r="6" spans="1:8" ht="15">
      <c r="A6" s="6"/>
      <c r="B6" s="26"/>
      <c r="C6" s="26"/>
      <c r="D6" s="26"/>
      <c r="E6" s="26"/>
      <c r="F6" s="26"/>
      <c r="G6" s="19"/>
      <c r="H6" s="19"/>
    </row>
    <row r="7" spans="1:8" ht="15">
      <c r="A7" s="6"/>
      <c r="B7" s="8" t="s">
        <v>3</v>
      </c>
      <c r="C7" s="8" t="s">
        <v>4</v>
      </c>
      <c r="D7" s="8" t="s">
        <v>5</v>
      </c>
      <c r="E7" s="8" t="s">
        <v>6</v>
      </c>
      <c r="F7" s="9"/>
      <c r="G7" s="10" t="s">
        <v>7</v>
      </c>
      <c r="H7" s="10" t="s">
        <v>7</v>
      </c>
    </row>
    <row r="8" spans="1:8" ht="15">
      <c r="A8" s="11" t="s">
        <v>8</v>
      </c>
      <c r="B8" s="12" t="s">
        <v>9</v>
      </c>
      <c r="C8" s="12" t="s">
        <v>9</v>
      </c>
      <c r="D8" s="12" t="s">
        <v>10</v>
      </c>
      <c r="E8" s="12" t="s">
        <v>10</v>
      </c>
      <c r="F8" s="12" t="s">
        <v>11</v>
      </c>
      <c r="G8" s="53" t="s">
        <v>12</v>
      </c>
      <c r="H8" s="53" t="s">
        <v>13</v>
      </c>
    </row>
    <row r="9" spans="1:8" ht="15">
      <c r="A9" s="5"/>
      <c r="B9" s="2"/>
      <c r="C9" s="2"/>
      <c r="D9" s="2"/>
      <c r="E9" s="2"/>
      <c r="F9" s="2"/>
      <c r="G9" s="19"/>
      <c r="H9" s="19"/>
    </row>
    <row r="10" spans="1:8" ht="15">
      <c r="A10" s="14" t="s">
        <v>14</v>
      </c>
      <c r="B10" s="14"/>
      <c r="C10" s="14"/>
      <c r="D10" s="14"/>
      <c r="E10" s="14"/>
      <c r="F10" s="14"/>
      <c r="G10" s="19"/>
      <c r="H10" s="19"/>
    </row>
    <row r="11" spans="1:8" ht="15">
      <c r="A11" s="56" t="s">
        <v>15</v>
      </c>
      <c r="B11" s="93">
        <v>25770.9</v>
      </c>
      <c r="C11" s="93">
        <v>26344.199999999993</v>
      </c>
      <c r="D11" s="93">
        <v>31054.5</v>
      </c>
      <c r="E11" s="93">
        <v>7964.6</v>
      </c>
      <c r="F11" s="93">
        <v>91134.19999999998</v>
      </c>
      <c r="G11" s="93">
        <v>12592.400000000001</v>
      </c>
      <c r="H11" s="93">
        <v>75828.3</v>
      </c>
    </row>
    <row r="12" spans="1:8" ht="15">
      <c r="A12" s="56" t="s">
        <v>16</v>
      </c>
      <c r="B12" s="93">
        <v>16675.049999999996</v>
      </c>
      <c r="C12" s="93">
        <v>21644.600000000002</v>
      </c>
      <c r="D12" s="93">
        <v>23906.800000000003</v>
      </c>
      <c r="E12" s="93">
        <v>4516.900000000001</v>
      </c>
      <c r="F12" s="93">
        <v>66743.45000000001</v>
      </c>
      <c r="G12" s="93">
        <v>4059.5</v>
      </c>
      <c r="H12" s="93">
        <v>65310.600000000006</v>
      </c>
    </row>
    <row r="13" spans="1:8" ht="15">
      <c r="A13" s="56" t="s">
        <v>17</v>
      </c>
      <c r="B13" s="93">
        <v>13095.999999999998</v>
      </c>
      <c r="C13" s="93">
        <v>12729.5</v>
      </c>
      <c r="D13" s="93">
        <v>15967.600000000004</v>
      </c>
      <c r="E13" s="93">
        <v>3027.9000000000005</v>
      </c>
      <c r="F13" s="93">
        <v>44820.5</v>
      </c>
      <c r="G13" s="93">
        <v>5604.2</v>
      </c>
      <c r="H13" s="93">
        <v>38156.8</v>
      </c>
    </row>
    <row r="14" spans="1:8" ht="15">
      <c r="A14" s="56" t="s">
        <v>18</v>
      </c>
      <c r="B14" s="93">
        <v>10602.249999999998</v>
      </c>
      <c r="C14" s="93">
        <v>11649.5</v>
      </c>
      <c r="D14" s="93">
        <v>12366.6</v>
      </c>
      <c r="E14" s="93">
        <v>2940.1</v>
      </c>
      <c r="F14" s="93">
        <v>37558.049999999996</v>
      </c>
      <c r="G14" s="93">
        <v>4419.4</v>
      </c>
      <c r="H14" s="93">
        <v>28156.5</v>
      </c>
    </row>
    <row r="15" spans="1:8" ht="15">
      <c r="A15" s="56" t="s">
        <v>19</v>
      </c>
      <c r="B15" s="93">
        <v>3257.05</v>
      </c>
      <c r="C15" s="93">
        <v>3694.8999999999996</v>
      </c>
      <c r="D15" s="93">
        <v>4633.8</v>
      </c>
      <c r="E15" s="93">
        <v>932.1</v>
      </c>
      <c r="F15" s="93">
        <v>12517.850000000002</v>
      </c>
      <c r="G15" s="93">
        <v>884.5000000000001</v>
      </c>
      <c r="H15" s="93">
        <v>11397.900000000001</v>
      </c>
    </row>
    <row r="16" spans="1:8" ht="15">
      <c r="A16" s="56" t="s">
        <v>20</v>
      </c>
      <c r="B16" s="93">
        <v>6391.5</v>
      </c>
      <c r="C16" s="93">
        <v>7175.200000000001</v>
      </c>
      <c r="D16" s="93">
        <v>8023.700000000001</v>
      </c>
      <c r="E16" s="93">
        <v>1849.6</v>
      </c>
      <c r="F16" s="93">
        <v>23440.300000000003</v>
      </c>
      <c r="G16" s="93">
        <v>1643.1000000000001</v>
      </c>
      <c r="H16" s="93">
        <v>21852.699999999997</v>
      </c>
    </row>
    <row r="17" spans="1:8" ht="15">
      <c r="A17" s="56" t="s">
        <v>21</v>
      </c>
      <c r="B17" s="93">
        <v>1.8</v>
      </c>
      <c r="C17" s="93">
        <v>0.5</v>
      </c>
      <c r="D17" s="93">
        <v>0.9</v>
      </c>
      <c r="E17" s="93">
        <v>0</v>
      </c>
      <c r="F17" s="93">
        <v>3.2</v>
      </c>
      <c r="G17" s="93">
        <v>0.1</v>
      </c>
      <c r="H17" s="93">
        <v>0</v>
      </c>
    </row>
    <row r="18" spans="1:8" ht="15">
      <c r="A18" s="56" t="s">
        <v>126</v>
      </c>
      <c r="B18" s="93">
        <v>724.65</v>
      </c>
      <c r="C18" s="93">
        <v>1191.4</v>
      </c>
      <c r="D18" s="93">
        <v>715.6999999999999</v>
      </c>
      <c r="E18" s="93">
        <v>663.1</v>
      </c>
      <c r="F18" s="93">
        <v>3295.0499999999997</v>
      </c>
      <c r="G18" s="93">
        <v>4.1</v>
      </c>
      <c r="H18" s="93">
        <v>549.1</v>
      </c>
    </row>
    <row r="19" spans="1:8" ht="15">
      <c r="A19" s="56" t="s">
        <v>22</v>
      </c>
      <c r="B19" s="93">
        <v>58</v>
      </c>
      <c r="C19" s="93">
        <v>420.5</v>
      </c>
      <c r="D19" s="93">
        <v>342.90000000000003</v>
      </c>
      <c r="E19" s="93">
        <v>232.79999999999998</v>
      </c>
      <c r="F19" s="93">
        <v>1054.2999999999997</v>
      </c>
      <c r="G19" s="93">
        <v>36.4</v>
      </c>
      <c r="H19" s="93">
        <v>375.1</v>
      </c>
    </row>
    <row r="20" spans="1:8" ht="15">
      <c r="A20" s="56" t="s">
        <v>23</v>
      </c>
      <c r="B20" s="93">
        <v>3983.600000000001</v>
      </c>
      <c r="C20" s="93">
        <v>4340.099999999999</v>
      </c>
      <c r="D20" s="93">
        <v>5761.1</v>
      </c>
      <c r="E20" s="93">
        <v>1162.1</v>
      </c>
      <c r="F20" s="93">
        <v>15246.800000000001</v>
      </c>
      <c r="G20" s="93">
        <v>1345.1999999999998</v>
      </c>
      <c r="H20" s="93">
        <v>12889.9</v>
      </c>
    </row>
    <row r="21" spans="1:8" ht="15">
      <c r="A21" s="56" t="s">
        <v>24</v>
      </c>
      <c r="B21" s="93">
        <v>3727.4000000000005</v>
      </c>
      <c r="C21" s="93">
        <v>1488.2999999999997</v>
      </c>
      <c r="D21" s="93">
        <v>4670.1</v>
      </c>
      <c r="E21" s="93">
        <v>1729.9</v>
      </c>
      <c r="F21" s="93">
        <v>11615.8</v>
      </c>
      <c r="G21" s="93">
        <v>113.10000000000001</v>
      </c>
      <c r="H21" s="93">
        <v>11339.3</v>
      </c>
    </row>
    <row r="22" spans="1:8" ht="15">
      <c r="A22" s="56" t="s">
        <v>25</v>
      </c>
      <c r="B22" s="93">
        <v>2022.9</v>
      </c>
      <c r="C22" s="93">
        <v>2024.8</v>
      </c>
      <c r="D22" s="93">
        <v>2366.7999999999997</v>
      </c>
      <c r="E22" s="93">
        <v>619.5</v>
      </c>
      <c r="F22" s="93">
        <v>7034</v>
      </c>
      <c r="G22" s="93">
        <v>443.70000000000005</v>
      </c>
      <c r="H22" s="93">
        <v>6889.900000000001</v>
      </c>
    </row>
    <row r="23" spans="1:8" ht="15">
      <c r="A23" s="56" t="s">
        <v>26</v>
      </c>
      <c r="B23" s="93">
        <v>16.95</v>
      </c>
      <c r="C23" s="93">
        <v>10.9</v>
      </c>
      <c r="D23" s="93">
        <v>2.1</v>
      </c>
      <c r="E23" s="93">
        <v>6.1000000000000005</v>
      </c>
      <c r="F23" s="93">
        <v>36.150000000000006</v>
      </c>
      <c r="G23" s="93">
        <v>40.2</v>
      </c>
      <c r="H23" s="93">
        <v>0</v>
      </c>
    </row>
    <row r="24" spans="1:8" ht="15">
      <c r="A24" s="56" t="s">
        <v>27</v>
      </c>
      <c r="B24" s="93">
        <v>1347.1499999999999</v>
      </c>
      <c r="C24" s="93">
        <v>1636.1999999999998</v>
      </c>
      <c r="D24" s="93">
        <v>3743.8</v>
      </c>
      <c r="E24" s="93">
        <v>368.70000000000005</v>
      </c>
      <c r="F24" s="93">
        <v>7095.950000000001</v>
      </c>
      <c r="G24" s="93">
        <v>485.20000000000005</v>
      </c>
      <c r="H24" s="93">
        <v>5766</v>
      </c>
    </row>
    <row r="25" spans="1:8" ht="15">
      <c r="A25" s="56" t="s">
        <v>28</v>
      </c>
      <c r="B25" s="93">
        <v>2846.7</v>
      </c>
      <c r="C25" s="93">
        <v>2689.5</v>
      </c>
      <c r="D25" s="93">
        <v>2987.7</v>
      </c>
      <c r="E25" s="93">
        <v>542.7</v>
      </c>
      <c r="F25" s="93">
        <v>9066.5</v>
      </c>
      <c r="G25" s="93">
        <v>556</v>
      </c>
      <c r="H25" s="93">
        <v>9149</v>
      </c>
    </row>
    <row r="26" spans="1:8" ht="15.75" customHeight="1">
      <c r="A26" s="56" t="s">
        <v>29</v>
      </c>
      <c r="B26" s="93">
        <v>325.20000000000005</v>
      </c>
      <c r="C26" s="93">
        <v>764.8999999999999</v>
      </c>
      <c r="D26" s="93">
        <v>377.79999999999995</v>
      </c>
      <c r="E26" s="93">
        <v>177.59999999999997</v>
      </c>
      <c r="F26" s="93">
        <v>1645.3999999999994</v>
      </c>
      <c r="G26" s="93">
        <v>65.2</v>
      </c>
      <c r="H26" s="93">
        <v>1681.1000000000001</v>
      </c>
    </row>
    <row r="27" spans="1:8" ht="15">
      <c r="A27" s="56" t="s">
        <v>30</v>
      </c>
      <c r="B27" s="93">
        <v>57.10000000000001</v>
      </c>
      <c r="C27" s="93">
        <v>51.400000000000006</v>
      </c>
      <c r="D27" s="93">
        <v>269.40000000000003</v>
      </c>
      <c r="E27" s="93">
        <v>30.099999999999998</v>
      </c>
      <c r="F27" s="93">
        <v>407.8</v>
      </c>
      <c r="G27" s="93">
        <v>6.3</v>
      </c>
      <c r="H27" s="93">
        <v>13</v>
      </c>
    </row>
    <row r="28" spans="1:8" ht="15">
      <c r="A28" s="56" t="s">
        <v>31</v>
      </c>
      <c r="B28" s="93">
        <v>933.3499999999999</v>
      </c>
      <c r="C28" s="93">
        <v>852.5000000000001</v>
      </c>
      <c r="D28" s="93">
        <v>1780.7</v>
      </c>
      <c r="E28" s="93">
        <v>359.59999999999997</v>
      </c>
      <c r="F28" s="93">
        <v>3926.65</v>
      </c>
      <c r="G28" s="93">
        <v>498.49999999999994</v>
      </c>
      <c r="H28" s="93">
        <v>3617.6</v>
      </c>
    </row>
    <row r="29" spans="1:8" ht="15">
      <c r="A29" s="56" t="s">
        <v>32</v>
      </c>
      <c r="B29" s="93">
        <v>1234.8500000000001</v>
      </c>
      <c r="C29" s="93">
        <v>1145.7</v>
      </c>
      <c r="D29" s="93">
        <v>1693.1</v>
      </c>
      <c r="E29" s="93">
        <v>272.7</v>
      </c>
      <c r="F29" s="93">
        <v>4346.15</v>
      </c>
      <c r="G29" s="93">
        <v>279.6</v>
      </c>
      <c r="H29" s="93">
        <v>4394</v>
      </c>
    </row>
    <row r="30" spans="1:8" ht="15">
      <c r="A30" s="56" t="s">
        <v>33</v>
      </c>
      <c r="B30" s="93">
        <v>100.75</v>
      </c>
      <c r="C30" s="93">
        <v>119</v>
      </c>
      <c r="D30" s="93">
        <v>103.1</v>
      </c>
      <c r="E30" s="93">
        <v>26.8</v>
      </c>
      <c r="F30" s="93">
        <v>350.05</v>
      </c>
      <c r="G30" s="93">
        <v>20</v>
      </c>
      <c r="H30" s="93">
        <v>4.8</v>
      </c>
    </row>
    <row r="31" spans="1:8" ht="15">
      <c r="A31" s="56" t="s">
        <v>34</v>
      </c>
      <c r="B31" s="93">
        <v>928.3999999999999</v>
      </c>
      <c r="C31" s="93">
        <v>1021.4</v>
      </c>
      <c r="D31" s="93">
        <v>1894.1</v>
      </c>
      <c r="E31" s="93">
        <v>358.4</v>
      </c>
      <c r="F31" s="93">
        <v>4202.6</v>
      </c>
      <c r="G31" s="93">
        <v>383.2</v>
      </c>
      <c r="H31" s="93">
        <v>3993.500000000001</v>
      </c>
    </row>
    <row r="32" spans="1:8" ht="15">
      <c r="A32" s="56" t="s">
        <v>4</v>
      </c>
      <c r="B32" s="93">
        <v>5926.950000000001</v>
      </c>
      <c r="C32" s="93">
        <v>12911.499999999998</v>
      </c>
      <c r="D32" s="93">
        <v>11933.9</v>
      </c>
      <c r="E32" s="93">
        <v>3194.2999999999993</v>
      </c>
      <c r="F32" s="93">
        <v>33967.05</v>
      </c>
      <c r="G32" s="93">
        <v>2947.8</v>
      </c>
      <c r="H32" s="93">
        <v>31696.399999999998</v>
      </c>
    </row>
    <row r="33" spans="1:8" ht="15">
      <c r="A33" s="55" t="s">
        <v>35</v>
      </c>
      <c r="B33" s="49"/>
      <c r="C33" s="49"/>
      <c r="D33" s="49"/>
      <c r="E33" s="49"/>
      <c r="F33" s="49"/>
      <c r="G33" s="49"/>
      <c r="H33" s="49"/>
    </row>
    <row r="34" spans="1:8" ht="15">
      <c r="A34" s="56" t="s">
        <v>16</v>
      </c>
      <c r="B34" s="94">
        <v>1552.8000000000002</v>
      </c>
      <c r="C34" s="94">
        <v>1027.4999999999998</v>
      </c>
      <c r="D34" s="94">
        <v>2589.7999999999997</v>
      </c>
      <c r="E34" s="94">
        <v>280.9</v>
      </c>
      <c r="F34" s="94">
        <v>5450.900000000001</v>
      </c>
      <c r="G34" s="94">
        <v>331.1</v>
      </c>
      <c r="H34" s="94">
        <v>5570.6</v>
      </c>
    </row>
    <row r="35" spans="1:8" ht="15">
      <c r="A35" s="56" t="s">
        <v>17</v>
      </c>
      <c r="B35" s="94">
        <v>1921.4499999999998</v>
      </c>
      <c r="C35" s="94">
        <v>1774.1</v>
      </c>
      <c r="D35" s="94">
        <v>3204</v>
      </c>
      <c r="E35" s="94">
        <v>824.8</v>
      </c>
      <c r="F35" s="94">
        <v>7724.449999999998</v>
      </c>
      <c r="G35" s="94">
        <v>680.1</v>
      </c>
      <c r="H35" s="94">
        <v>5959.900000000001</v>
      </c>
    </row>
    <row r="36" spans="1:8" ht="15">
      <c r="A36" s="56" t="s">
        <v>18</v>
      </c>
      <c r="B36" s="94">
        <v>361.49999999999994</v>
      </c>
      <c r="C36" s="94">
        <v>290</v>
      </c>
      <c r="D36" s="94">
        <v>705.4</v>
      </c>
      <c r="E36" s="94">
        <v>117.00000000000001</v>
      </c>
      <c r="F36" s="94">
        <v>1474.3</v>
      </c>
      <c r="G36" s="94">
        <v>170.30000000000004</v>
      </c>
      <c r="H36" s="94">
        <v>975.0999999999999</v>
      </c>
    </row>
    <row r="37" spans="1:8" ht="15">
      <c r="A37" s="56" t="s">
        <v>19</v>
      </c>
      <c r="B37" s="94">
        <v>1130.1</v>
      </c>
      <c r="C37" s="94">
        <v>937.4000000000001</v>
      </c>
      <c r="D37" s="94">
        <v>1585.2</v>
      </c>
      <c r="E37" s="94">
        <v>224.09999999999997</v>
      </c>
      <c r="F37" s="94">
        <v>3876.6</v>
      </c>
      <c r="G37" s="94">
        <v>252.4</v>
      </c>
      <c r="H37" s="94">
        <v>3529</v>
      </c>
    </row>
    <row r="38" spans="1:8" ht="15">
      <c r="A38" s="56" t="s">
        <v>20</v>
      </c>
      <c r="B38" s="94">
        <v>432.1500000000001</v>
      </c>
      <c r="C38" s="94">
        <v>399.5</v>
      </c>
      <c r="D38" s="94">
        <v>577.5</v>
      </c>
      <c r="E38" s="94">
        <v>62.09999999999999</v>
      </c>
      <c r="F38" s="94">
        <v>1471.7499999999998</v>
      </c>
      <c r="G38" s="94">
        <v>219.79999999999998</v>
      </c>
      <c r="H38" s="94">
        <v>1265.1000000000001</v>
      </c>
    </row>
    <row r="39" spans="1:8" ht="15">
      <c r="A39" s="56" t="s">
        <v>31</v>
      </c>
      <c r="B39" s="94">
        <v>1081.3</v>
      </c>
      <c r="C39" s="94">
        <v>821.1999999999999</v>
      </c>
      <c r="D39" s="94">
        <v>1023.1999999999999</v>
      </c>
      <c r="E39" s="94">
        <v>346.70000000000005</v>
      </c>
      <c r="F39" s="94">
        <v>3272.7</v>
      </c>
      <c r="G39" s="94">
        <v>204.60000000000002</v>
      </c>
      <c r="H39" s="94">
        <v>3248</v>
      </c>
    </row>
    <row r="40" spans="1:8" ht="15">
      <c r="A40" s="56" t="s">
        <v>34</v>
      </c>
      <c r="B40" s="94">
        <v>1244.25</v>
      </c>
      <c r="C40" s="94">
        <v>955.2</v>
      </c>
      <c r="D40" s="94">
        <v>990.5000000000002</v>
      </c>
      <c r="E40" s="94">
        <v>307.6</v>
      </c>
      <c r="F40" s="94">
        <v>3497.6499999999996</v>
      </c>
      <c r="G40" s="94">
        <v>217.7</v>
      </c>
      <c r="H40" s="94">
        <v>3551.9000000000005</v>
      </c>
    </row>
    <row r="41" spans="1:8" ht="15">
      <c r="A41" s="56" t="s">
        <v>4</v>
      </c>
      <c r="B41" s="94">
        <v>998.8999999999999</v>
      </c>
      <c r="C41" s="94">
        <v>690.9</v>
      </c>
      <c r="D41" s="94">
        <v>1265.7</v>
      </c>
      <c r="E41" s="94">
        <v>425.4</v>
      </c>
      <c r="F41" s="94">
        <v>3380.9000000000015</v>
      </c>
      <c r="G41" s="94">
        <v>19.5</v>
      </c>
      <c r="H41" s="94">
        <v>2575.2</v>
      </c>
    </row>
    <row r="42" spans="1:8" ht="15">
      <c r="A42" s="55" t="s">
        <v>36</v>
      </c>
      <c r="B42" s="49"/>
      <c r="C42" s="49"/>
      <c r="D42" s="49"/>
      <c r="E42" s="49"/>
      <c r="F42" s="49"/>
      <c r="G42" s="49"/>
      <c r="H42" s="49"/>
    </row>
    <row r="43" spans="1:8" ht="15">
      <c r="A43" s="56" t="s">
        <v>18</v>
      </c>
      <c r="B43" s="48">
        <v>135.60000000000002</v>
      </c>
      <c r="C43" s="48">
        <v>191.39999999999998</v>
      </c>
      <c r="D43" s="48">
        <v>193.49999999999997</v>
      </c>
      <c r="E43" s="48">
        <v>57.300000000000004</v>
      </c>
      <c r="F43" s="48">
        <v>578.0999999999999</v>
      </c>
      <c r="G43" s="48">
        <v>60.6</v>
      </c>
      <c r="H43" s="48">
        <v>446.90000000000003</v>
      </c>
    </row>
    <row r="44" spans="1:8" ht="15">
      <c r="A44" s="56" t="s">
        <v>20</v>
      </c>
      <c r="B44" s="48">
        <v>609.0500000000001</v>
      </c>
      <c r="C44" s="48">
        <v>579.5000000000001</v>
      </c>
      <c r="D44" s="48">
        <v>871.8</v>
      </c>
      <c r="E44" s="48">
        <v>98</v>
      </c>
      <c r="F44" s="48">
        <v>2158.55</v>
      </c>
      <c r="G44" s="48">
        <v>101.4</v>
      </c>
      <c r="H44" s="48">
        <v>2218.1</v>
      </c>
    </row>
    <row r="45" spans="1:8" ht="15">
      <c r="A45" s="56" t="s">
        <v>126</v>
      </c>
      <c r="B45" s="48">
        <v>0</v>
      </c>
      <c r="C45" s="48">
        <v>0.5</v>
      </c>
      <c r="D45" s="48">
        <v>0.1</v>
      </c>
      <c r="E45" s="48">
        <v>0.7</v>
      </c>
      <c r="F45" s="48">
        <v>1.3</v>
      </c>
      <c r="G45" s="48">
        <v>0</v>
      </c>
      <c r="H45" s="48">
        <v>1.3</v>
      </c>
    </row>
    <row r="46" spans="1:8" ht="15">
      <c r="A46" s="56" t="s">
        <v>4</v>
      </c>
      <c r="B46" s="48">
        <v>1535.25</v>
      </c>
      <c r="C46" s="48">
        <v>879.9000000000002</v>
      </c>
      <c r="D46" s="48">
        <v>1971.8</v>
      </c>
      <c r="E46" s="48">
        <v>310.4</v>
      </c>
      <c r="F46" s="48">
        <v>4697.25</v>
      </c>
      <c r="G46" s="48">
        <v>20.000000000000004</v>
      </c>
      <c r="H46" s="48">
        <v>5011.5</v>
      </c>
    </row>
    <row r="47" spans="1:8" ht="15">
      <c r="A47" s="57" t="s">
        <v>120</v>
      </c>
      <c r="B47" s="48">
        <v>1903.1999999999998</v>
      </c>
      <c r="C47" s="48">
        <v>2361.699999999999</v>
      </c>
      <c r="D47" s="48">
        <v>2997.3</v>
      </c>
      <c r="E47" s="48">
        <v>454.40000000000003</v>
      </c>
      <c r="F47" s="48">
        <v>7717.2</v>
      </c>
      <c r="G47" s="48">
        <v>1069.1000000000001</v>
      </c>
      <c r="H47" s="48">
        <v>6654</v>
      </c>
    </row>
    <row r="48" spans="1:8" s="23" customFormat="1" ht="18">
      <c r="A48" s="58" t="s">
        <v>37</v>
      </c>
      <c r="B48" s="90">
        <v>112934.1</v>
      </c>
      <c r="C48" s="90">
        <v>124815.5</v>
      </c>
      <c r="D48" s="90">
        <v>152573.5</v>
      </c>
      <c r="E48" s="90">
        <v>34487.09999999999</v>
      </c>
      <c r="F48" s="90">
        <v>424810.4</v>
      </c>
      <c r="G48" s="90">
        <v>39775.6</v>
      </c>
      <c r="H48" s="90">
        <v>374068.7</v>
      </c>
    </row>
    <row r="49" spans="2:8" ht="15">
      <c r="B49" s="19"/>
      <c r="C49" s="19"/>
      <c r="D49" s="19"/>
      <c r="E49" s="19"/>
      <c r="F49" s="19"/>
      <c r="G49" s="19"/>
      <c r="H49" s="19"/>
    </row>
    <row r="50" spans="2:8" ht="15">
      <c r="B50" s="19"/>
      <c r="C50" s="19"/>
      <c r="D50" s="19"/>
      <c r="E50" s="19"/>
      <c r="F50" s="19"/>
      <c r="G50" s="19"/>
      <c r="H50" s="19"/>
    </row>
    <row r="51" spans="2:8" ht="12.75">
      <c r="B51" s="24"/>
      <c r="C51" s="16"/>
      <c r="D51" s="16"/>
      <c r="E51" s="16"/>
      <c r="F51" s="16"/>
      <c r="G51" s="16"/>
      <c r="H51" s="16"/>
    </row>
    <row r="52" spans="2:8" ht="12.75">
      <c r="B52" s="16"/>
      <c r="C52" s="16"/>
      <c r="D52" s="16"/>
      <c r="E52" s="16"/>
      <c r="F52" s="16"/>
      <c r="G52" s="16"/>
      <c r="H52" s="16"/>
    </row>
    <row r="53" spans="2:8" ht="12.75">
      <c r="B53" s="16"/>
      <c r="C53" s="16"/>
      <c r="D53" s="16"/>
      <c r="E53" s="16"/>
      <c r="F53" s="16"/>
      <c r="G53" s="16"/>
      <c r="H53" s="16"/>
    </row>
    <row r="54" spans="2:8" ht="12.75">
      <c r="B54" s="16"/>
      <c r="C54" s="16"/>
      <c r="D54" s="16"/>
      <c r="E54" s="16"/>
      <c r="F54" s="16"/>
      <c r="G54" s="16"/>
      <c r="H54" s="16"/>
    </row>
    <row r="55" spans="2:8" ht="12.75">
      <c r="B55" s="16"/>
      <c r="C55" s="16"/>
      <c r="D55" s="16"/>
      <c r="E55" s="16"/>
      <c r="F55" s="16"/>
      <c r="G55" s="16"/>
      <c r="H55" s="16"/>
    </row>
    <row r="56" spans="2:8" ht="12.75">
      <c r="B56" s="16"/>
      <c r="C56" s="16"/>
      <c r="D56" s="16"/>
      <c r="E56" s="16"/>
      <c r="F56" s="16"/>
      <c r="G56" s="16"/>
      <c r="H56" s="16"/>
    </row>
    <row r="57" spans="2:8" ht="12.75">
      <c r="B57" s="16"/>
      <c r="C57" s="16"/>
      <c r="D57" s="16"/>
      <c r="E57" s="16"/>
      <c r="F57" s="16"/>
      <c r="G57" s="16"/>
      <c r="H57" s="16"/>
    </row>
  </sheetData>
  <sheetProtection/>
  <mergeCells count="1">
    <mergeCell ref="B5:E5"/>
  </mergeCells>
  <printOptions/>
  <pageMargins left="0" right="0.75" top="1" bottom="1" header="0.5" footer="0.5"/>
  <pageSetup fitToHeight="1" fitToWidth="1" horizontalDpi="600" verticalDpi="600" orientation="landscape" scale="10"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average daily volume adjusted for double reporting of trades between reporting dealers.  The amounts are averaged over 21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view="pageLayout" zoomScale="85" zoomScaleNormal="85" zoomScalePageLayoutView="85" workbookViewId="0" topLeftCell="A1">
      <selection activeCell="B43" sqref="B43:I49"/>
    </sheetView>
  </sheetViews>
  <sheetFormatPr defaultColWidth="9.140625" defaultRowHeight="15"/>
  <cols>
    <col min="1" max="1" width="36.140625" style="16" customWidth="1"/>
    <col min="2" max="2" width="15.140625" style="16" bestFit="1" customWidth="1"/>
    <col min="3" max="3" width="12.28125" style="16" bestFit="1" customWidth="1"/>
    <col min="4" max="4" width="21.7109375" style="16" bestFit="1" customWidth="1"/>
    <col min="5" max="5" width="19.140625" style="16" bestFit="1" customWidth="1"/>
    <col min="6" max="6" width="13.8515625" style="16" customWidth="1"/>
    <col min="7" max="7" width="25.28125" style="16" bestFit="1" customWidth="1"/>
    <col min="8" max="8" width="29.28125" style="16" bestFit="1" customWidth="1"/>
    <col min="9" max="9" width="43.28125" style="16" customWidth="1"/>
    <col min="10" max="16384" width="9.140625" style="16" customWidth="1"/>
  </cols>
  <sheetData>
    <row r="1" spans="1:12" ht="15">
      <c r="A1" s="19"/>
      <c r="B1" s="19"/>
      <c r="C1" s="19"/>
      <c r="D1" s="19"/>
      <c r="E1" s="19"/>
      <c r="F1" s="19"/>
      <c r="G1" s="19"/>
      <c r="H1" s="19"/>
      <c r="I1" s="19"/>
      <c r="J1" s="19"/>
      <c r="K1" s="19"/>
      <c r="L1" s="19"/>
    </row>
    <row r="2" spans="1:12" ht="15">
      <c r="A2" s="1" t="s">
        <v>38</v>
      </c>
      <c r="B2" s="2"/>
      <c r="C2" s="2"/>
      <c r="D2" s="2"/>
      <c r="E2" s="2"/>
      <c r="F2" s="2"/>
      <c r="G2" s="19"/>
      <c r="H2" s="19"/>
      <c r="I2" s="19"/>
      <c r="J2" s="19"/>
      <c r="K2" s="19"/>
      <c r="L2" s="19"/>
    </row>
    <row r="3" spans="1:12" ht="15">
      <c r="A3" s="4" t="s">
        <v>1</v>
      </c>
      <c r="B3" s="4"/>
      <c r="C3" s="2"/>
      <c r="D3" s="2"/>
      <c r="E3" s="2"/>
      <c r="F3" s="2"/>
      <c r="G3" s="19"/>
      <c r="H3" s="19"/>
      <c r="I3" s="19"/>
      <c r="J3" s="19"/>
      <c r="K3" s="19"/>
      <c r="L3" s="19"/>
    </row>
    <row r="4" spans="1:12" ht="15">
      <c r="A4" s="5"/>
      <c r="B4" s="4"/>
      <c r="C4" s="2"/>
      <c r="D4" s="2"/>
      <c r="E4" s="2"/>
      <c r="F4" s="2"/>
      <c r="G4" s="19"/>
      <c r="H4" s="19"/>
      <c r="I4" s="19"/>
      <c r="J4" s="19"/>
      <c r="K4" s="19"/>
      <c r="L4" s="19"/>
    </row>
    <row r="5" spans="1:12" ht="15">
      <c r="A5" s="6"/>
      <c r="B5" s="98" t="s">
        <v>2</v>
      </c>
      <c r="C5" s="98"/>
      <c r="D5" s="98"/>
      <c r="E5" s="99"/>
      <c r="F5" s="26"/>
      <c r="G5" s="19"/>
      <c r="H5" s="19"/>
      <c r="I5" s="19"/>
      <c r="J5" s="19"/>
      <c r="K5" s="19"/>
      <c r="L5" s="19"/>
    </row>
    <row r="6" spans="1:12" ht="15">
      <c r="A6" s="6"/>
      <c r="B6" s="26"/>
      <c r="C6" s="26"/>
      <c r="D6" s="26"/>
      <c r="E6" s="26"/>
      <c r="F6" s="26"/>
      <c r="G6" s="19"/>
      <c r="H6" s="19"/>
      <c r="I6" s="19"/>
      <c r="J6" s="19"/>
      <c r="K6" s="19"/>
      <c r="L6" s="19"/>
    </row>
    <row r="7" spans="1:12" ht="15">
      <c r="A7" s="6"/>
      <c r="B7" s="8" t="s">
        <v>3</v>
      </c>
      <c r="C7" s="8" t="s">
        <v>4</v>
      </c>
      <c r="D7" s="8" t="s">
        <v>5</v>
      </c>
      <c r="E7" s="8" t="s">
        <v>6</v>
      </c>
      <c r="F7" s="9"/>
      <c r="G7" s="10" t="s">
        <v>7</v>
      </c>
      <c r="H7" s="10" t="s">
        <v>7</v>
      </c>
      <c r="I7" s="10" t="s">
        <v>7</v>
      </c>
      <c r="J7" s="19"/>
      <c r="K7" s="19"/>
      <c r="L7" s="19"/>
    </row>
    <row r="8" spans="1:12" ht="15">
      <c r="A8" s="11" t="s">
        <v>8</v>
      </c>
      <c r="B8" s="12" t="s">
        <v>9</v>
      </c>
      <c r="C8" s="12" t="s">
        <v>9</v>
      </c>
      <c r="D8" s="12" t="s">
        <v>10</v>
      </c>
      <c r="E8" s="12" t="s">
        <v>10</v>
      </c>
      <c r="F8" s="12" t="s">
        <v>11</v>
      </c>
      <c r="G8" s="53" t="s">
        <v>12</v>
      </c>
      <c r="H8" s="53" t="s">
        <v>13</v>
      </c>
      <c r="I8" s="53" t="s">
        <v>39</v>
      </c>
      <c r="J8" s="19"/>
      <c r="K8" s="19"/>
      <c r="L8" s="19"/>
    </row>
    <row r="9" spans="1:12" ht="15">
      <c r="A9" s="5"/>
      <c r="B9" s="2"/>
      <c r="C9" s="2"/>
      <c r="D9" s="2"/>
      <c r="E9" s="2"/>
      <c r="F9" s="2"/>
      <c r="G9" s="19"/>
      <c r="H9" s="19"/>
      <c r="I9" s="19"/>
      <c r="J9" s="19"/>
      <c r="K9" s="19"/>
      <c r="L9" s="19"/>
    </row>
    <row r="10" spans="1:12" ht="15">
      <c r="A10" s="14" t="s">
        <v>14</v>
      </c>
      <c r="B10" s="14"/>
      <c r="C10" s="14"/>
      <c r="D10" s="14"/>
      <c r="E10" s="14"/>
      <c r="F10" s="14"/>
      <c r="G10" s="19"/>
      <c r="H10" s="19"/>
      <c r="I10" s="19"/>
      <c r="J10" s="19"/>
      <c r="K10" s="19"/>
      <c r="L10" s="19"/>
    </row>
    <row r="11" spans="1:12" ht="15">
      <c r="A11" s="56" t="s">
        <v>15</v>
      </c>
      <c r="B11" s="48">
        <v>4284.25</v>
      </c>
      <c r="C11" s="48">
        <v>4045.899999999999</v>
      </c>
      <c r="D11" s="48">
        <v>20768.100000000002</v>
      </c>
      <c r="E11" s="48">
        <v>4046.5</v>
      </c>
      <c r="F11" s="48">
        <v>33145.25</v>
      </c>
      <c r="G11" s="48">
        <v>4620.900000000001</v>
      </c>
      <c r="H11" s="48">
        <v>13209.6</v>
      </c>
      <c r="I11" s="48">
        <v>291.4</v>
      </c>
      <c r="J11" s="48"/>
      <c r="K11" s="48"/>
      <c r="L11" s="48"/>
    </row>
    <row r="12" spans="1:12" ht="15">
      <c r="A12" s="56" t="s">
        <v>16</v>
      </c>
      <c r="B12" s="48">
        <v>2330.8999999999996</v>
      </c>
      <c r="C12" s="48">
        <v>4777.299999999999</v>
      </c>
      <c r="D12" s="48">
        <v>11314.999999999998</v>
      </c>
      <c r="E12" s="48">
        <v>1609.5000000000002</v>
      </c>
      <c r="F12" s="48">
        <v>20033</v>
      </c>
      <c r="G12" s="48">
        <v>3156.9</v>
      </c>
      <c r="H12" s="48">
        <v>13611.2</v>
      </c>
      <c r="I12" s="48">
        <v>97.00000000000001</v>
      </c>
      <c r="J12" s="48"/>
      <c r="K12" s="48"/>
      <c r="L12" s="48"/>
    </row>
    <row r="13" spans="1:12" ht="15">
      <c r="A13" s="56" t="s">
        <v>17</v>
      </c>
      <c r="B13" s="48">
        <v>2285.65</v>
      </c>
      <c r="C13" s="48">
        <v>1667.8000000000002</v>
      </c>
      <c r="D13" s="48">
        <v>12295</v>
      </c>
      <c r="E13" s="48">
        <v>1476.4</v>
      </c>
      <c r="F13" s="48">
        <v>17724.649999999998</v>
      </c>
      <c r="G13" s="48">
        <v>2824.8000000000006</v>
      </c>
      <c r="H13" s="48">
        <v>6081.199999999999</v>
      </c>
      <c r="I13" s="48">
        <v>159.2</v>
      </c>
      <c r="J13" s="48"/>
      <c r="K13" s="48"/>
      <c r="L13" s="48"/>
    </row>
    <row r="14" spans="1:12" ht="15">
      <c r="A14" s="56" t="s">
        <v>18</v>
      </c>
      <c r="B14" s="48">
        <v>1514.45</v>
      </c>
      <c r="C14" s="48">
        <v>2568.6000000000004</v>
      </c>
      <c r="D14" s="48">
        <v>7930.299999999999</v>
      </c>
      <c r="E14" s="48">
        <v>1714.3000000000002</v>
      </c>
      <c r="F14" s="48">
        <v>13727.749999999998</v>
      </c>
      <c r="G14" s="48">
        <v>1898.8</v>
      </c>
      <c r="H14" s="48">
        <v>4847.1</v>
      </c>
      <c r="I14" s="48">
        <v>70.69999999999999</v>
      </c>
      <c r="J14" s="48"/>
      <c r="K14" s="48"/>
      <c r="L14" s="48"/>
    </row>
    <row r="15" spans="1:12" ht="15">
      <c r="A15" s="56" t="s">
        <v>19</v>
      </c>
      <c r="B15" s="48">
        <v>769.5500000000001</v>
      </c>
      <c r="C15" s="48">
        <v>440.59999999999997</v>
      </c>
      <c r="D15" s="48">
        <v>2436.2000000000003</v>
      </c>
      <c r="E15" s="48">
        <v>377.8</v>
      </c>
      <c r="F15" s="48">
        <v>4023.95</v>
      </c>
      <c r="G15" s="48">
        <v>777.5</v>
      </c>
      <c r="H15" s="48">
        <v>2285.1</v>
      </c>
      <c r="I15" s="48">
        <v>31.7</v>
      </c>
      <c r="J15" s="48"/>
      <c r="K15" s="48"/>
      <c r="L15" s="48"/>
    </row>
    <row r="16" spans="1:12" ht="15">
      <c r="A16" s="56" t="s">
        <v>20</v>
      </c>
      <c r="B16" s="48">
        <v>1034.3</v>
      </c>
      <c r="C16" s="48">
        <v>1508.3999999999996</v>
      </c>
      <c r="D16" s="48">
        <v>4026.7000000000003</v>
      </c>
      <c r="E16" s="48">
        <v>581.8</v>
      </c>
      <c r="F16" s="48">
        <v>7151.600000000001</v>
      </c>
      <c r="G16" s="48">
        <v>1272.5</v>
      </c>
      <c r="H16" s="48">
        <v>3584</v>
      </c>
      <c r="I16" s="48">
        <v>28.800000000000004</v>
      </c>
      <c r="J16" s="48"/>
      <c r="K16" s="48"/>
      <c r="L16" s="48"/>
    </row>
    <row r="17" spans="1:12" ht="15">
      <c r="A17" s="56" t="s">
        <v>21</v>
      </c>
      <c r="B17" s="48">
        <v>1</v>
      </c>
      <c r="C17" s="48">
        <v>0.3</v>
      </c>
      <c r="D17" s="48">
        <v>4.1</v>
      </c>
      <c r="E17" s="48">
        <v>0.2</v>
      </c>
      <c r="F17" s="48">
        <v>5.7</v>
      </c>
      <c r="G17" s="48">
        <v>0</v>
      </c>
      <c r="H17" s="48">
        <v>0</v>
      </c>
      <c r="I17" s="48">
        <v>6.6000000000000005</v>
      </c>
      <c r="J17" s="48"/>
      <c r="K17" s="48"/>
      <c r="L17" s="48"/>
    </row>
    <row r="18" spans="1:12" ht="15">
      <c r="A18" s="56" t="s">
        <v>126</v>
      </c>
      <c r="B18" s="48">
        <v>1910.15</v>
      </c>
      <c r="C18" s="48">
        <v>1970.6000000000001</v>
      </c>
      <c r="D18" s="48">
        <v>2312.9999999999995</v>
      </c>
      <c r="E18" s="48">
        <v>1337.6</v>
      </c>
      <c r="F18" s="48">
        <v>7531.550000000001</v>
      </c>
      <c r="G18" s="48">
        <v>78.39999999999999</v>
      </c>
      <c r="H18" s="48">
        <v>1343.3000000000002</v>
      </c>
      <c r="I18" s="48">
        <v>8947.099999999999</v>
      </c>
      <c r="J18" s="48"/>
      <c r="K18" s="48"/>
      <c r="L18" s="48"/>
    </row>
    <row r="19" spans="1:12" ht="15">
      <c r="A19" s="56" t="s">
        <v>22</v>
      </c>
      <c r="B19" s="48">
        <v>736.15</v>
      </c>
      <c r="C19" s="48">
        <v>1080.7</v>
      </c>
      <c r="D19" s="48">
        <v>1633.2</v>
      </c>
      <c r="E19" s="48">
        <v>395.29999999999995</v>
      </c>
      <c r="F19" s="48">
        <v>3845.4499999999994</v>
      </c>
      <c r="G19" s="48">
        <v>35</v>
      </c>
      <c r="H19" s="48">
        <v>558.5999999999999</v>
      </c>
      <c r="I19" s="48">
        <v>4113.1</v>
      </c>
      <c r="J19" s="48"/>
      <c r="K19" s="48"/>
      <c r="L19" s="48"/>
    </row>
    <row r="20" spans="1:12" ht="15">
      <c r="A20" s="56" t="s">
        <v>23</v>
      </c>
      <c r="B20" s="48">
        <v>705.4</v>
      </c>
      <c r="C20" s="48">
        <v>685.3</v>
      </c>
      <c r="D20" s="48">
        <v>2943.8000000000006</v>
      </c>
      <c r="E20" s="48">
        <v>439.19999999999993</v>
      </c>
      <c r="F20" s="48">
        <v>4773.5</v>
      </c>
      <c r="G20" s="48">
        <v>270.00000000000006</v>
      </c>
      <c r="H20" s="48">
        <v>3386.8999999999996</v>
      </c>
      <c r="I20" s="48">
        <v>66.9</v>
      </c>
      <c r="J20" s="48"/>
      <c r="K20" s="48"/>
      <c r="L20" s="48"/>
    </row>
    <row r="21" spans="1:12" ht="15">
      <c r="A21" s="56" t="s">
        <v>24</v>
      </c>
      <c r="B21" s="48">
        <v>1075.45</v>
      </c>
      <c r="C21" s="48">
        <v>397.70000000000005</v>
      </c>
      <c r="D21" s="48">
        <v>2927.2999999999997</v>
      </c>
      <c r="E21" s="48">
        <v>704.5</v>
      </c>
      <c r="F21" s="48">
        <v>5104.95</v>
      </c>
      <c r="G21" s="48">
        <v>93.5</v>
      </c>
      <c r="H21" s="48">
        <v>4078.2000000000003</v>
      </c>
      <c r="I21" s="48">
        <v>885.3</v>
      </c>
      <c r="J21" s="48"/>
      <c r="K21" s="48"/>
      <c r="L21" s="48"/>
    </row>
    <row r="22" spans="1:12" ht="15">
      <c r="A22" s="56" t="s">
        <v>25</v>
      </c>
      <c r="B22" s="48">
        <v>571.95</v>
      </c>
      <c r="C22" s="48">
        <v>468.09999999999997</v>
      </c>
      <c r="D22" s="48">
        <v>1394.6</v>
      </c>
      <c r="E22" s="48">
        <v>316.7</v>
      </c>
      <c r="F22" s="48">
        <v>2750.9500000000007</v>
      </c>
      <c r="G22" s="48">
        <v>574.3</v>
      </c>
      <c r="H22" s="48">
        <v>1830.1999999999998</v>
      </c>
      <c r="I22" s="48">
        <v>0</v>
      </c>
      <c r="J22" s="48"/>
      <c r="K22" s="48"/>
      <c r="L22" s="48"/>
    </row>
    <row r="23" spans="1:12" ht="15">
      <c r="A23" s="56" t="s">
        <v>26</v>
      </c>
      <c r="B23" s="48">
        <v>11.700000000000001</v>
      </c>
      <c r="C23" s="48">
        <v>0.4</v>
      </c>
      <c r="D23" s="48">
        <v>1.6</v>
      </c>
      <c r="E23" s="48">
        <v>6.8999999999999995</v>
      </c>
      <c r="F23" s="48">
        <v>20.599999999999994</v>
      </c>
      <c r="G23" s="48">
        <v>22</v>
      </c>
      <c r="H23" s="48">
        <v>1.5</v>
      </c>
      <c r="I23" s="48">
        <v>1.9</v>
      </c>
      <c r="J23" s="48"/>
      <c r="K23" s="48"/>
      <c r="L23" s="48"/>
    </row>
    <row r="24" spans="1:12" ht="15">
      <c r="A24" s="56" t="s">
        <v>27</v>
      </c>
      <c r="B24" s="48">
        <v>351.15</v>
      </c>
      <c r="C24" s="48">
        <v>300.6</v>
      </c>
      <c r="D24" s="48">
        <v>826.4000000000001</v>
      </c>
      <c r="E24" s="48">
        <v>145.8</v>
      </c>
      <c r="F24" s="48">
        <v>1624.35</v>
      </c>
      <c r="G24" s="48">
        <v>258.9</v>
      </c>
      <c r="H24" s="48">
        <v>1073</v>
      </c>
      <c r="I24" s="48">
        <v>1.6</v>
      </c>
      <c r="J24" s="48"/>
      <c r="K24" s="48"/>
      <c r="L24" s="48"/>
    </row>
    <row r="25" spans="1:12" ht="15">
      <c r="A25" s="56" t="s">
        <v>28</v>
      </c>
      <c r="B25" s="48">
        <v>411.20000000000005</v>
      </c>
      <c r="C25" s="48">
        <v>164.79999999999998</v>
      </c>
      <c r="D25" s="48">
        <v>1840.5</v>
      </c>
      <c r="E25" s="48">
        <v>212.90000000000003</v>
      </c>
      <c r="F25" s="48">
        <v>2629.5999999999995</v>
      </c>
      <c r="G25" s="48">
        <v>122.2</v>
      </c>
      <c r="H25" s="48">
        <v>2045.1999999999998</v>
      </c>
      <c r="I25" s="48">
        <v>2.5</v>
      </c>
      <c r="J25" s="48"/>
      <c r="K25" s="48"/>
      <c r="L25" s="48"/>
    </row>
    <row r="26" spans="1:12" ht="15.75" customHeight="1">
      <c r="A26" s="56" t="s">
        <v>29</v>
      </c>
      <c r="B26" s="48">
        <v>51.349999999999994</v>
      </c>
      <c r="C26" s="48">
        <v>77.9</v>
      </c>
      <c r="D26" s="48">
        <v>168.59999999999997</v>
      </c>
      <c r="E26" s="48">
        <v>49.7</v>
      </c>
      <c r="F26" s="48">
        <v>347.25</v>
      </c>
      <c r="G26" s="48">
        <v>22.3</v>
      </c>
      <c r="H26" s="48">
        <v>257.29999999999995</v>
      </c>
      <c r="I26" s="48">
        <v>0</v>
      </c>
      <c r="J26" s="48"/>
      <c r="K26" s="48"/>
      <c r="L26" s="48"/>
    </row>
    <row r="27" spans="1:12" ht="15">
      <c r="A27" s="56" t="s">
        <v>30</v>
      </c>
      <c r="B27" s="48">
        <v>1391.7499999999998</v>
      </c>
      <c r="C27" s="48">
        <v>589.1</v>
      </c>
      <c r="D27" s="48">
        <v>2618.5</v>
      </c>
      <c r="E27" s="48">
        <v>521.1</v>
      </c>
      <c r="F27" s="48">
        <v>5120.65</v>
      </c>
      <c r="G27" s="48">
        <v>21.3</v>
      </c>
      <c r="H27" s="48">
        <v>1142.9</v>
      </c>
      <c r="I27" s="48">
        <v>5498.9</v>
      </c>
      <c r="J27" s="48"/>
      <c r="K27" s="48"/>
      <c r="L27" s="48"/>
    </row>
    <row r="28" spans="1:12" ht="15">
      <c r="A28" s="56" t="s">
        <v>31</v>
      </c>
      <c r="B28" s="48">
        <v>414.9999999999999</v>
      </c>
      <c r="C28" s="48">
        <v>219.89999999999998</v>
      </c>
      <c r="D28" s="48">
        <v>795.4</v>
      </c>
      <c r="E28" s="48">
        <v>221.79999999999998</v>
      </c>
      <c r="F28" s="48">
        <v>1652.4</v>
      </c>
      <c r="G28" s="48">
        <v>549.9</v>
      </c>
      <c r="H28" s="48">
        <v>830.2</v>
      </c>
      <c r="I28" s="48">
        <v>0.1</v>
      </c>
      <c r="J28" s="48"/>
      <c r="K28" s="48"/>
      <c r="L28" s="48"/>
    </row>
    <row r="29" spans="1:12" ht="15">
      <c r="A29" s="56" t="s">
        <v>32</v>
      </c>
      <c r="B29" s="48">
        <v>192.89999999999998</v>
      </c>
      <c r="C29" s="48">
        <v>131.19999999999996</v>
      </c>
      <c r="D29" s="48">
        <v>745.8999999999999</v>
      </c>
      <c r="E29" s="48">
        <v>74.70000000000002</v>
      </c>
      <c r="F29" s="48">
        <v>1144.8000000000002</v>
      </c>
      <c r="G29" s="48">
        <v>74.5</v>
      </c>
      <c r="H29" s="48">
        <v>842.3999999999999</v>
      </c>
      <c r="I29" s="48">
        <v>0</v>
      </c>
      <c r="J29" s="48"/>
      <c r="K29" s="48"/>
      <c r="L29" s="48"/>
    </row>
    <row r="30" spans="1:12" ht="15">
      <c r="A30" s="56" t="s">
        <v>33</v>
      </c>
      <c r="B30" s="48">
        <v>999.6000000000001</v>
      </c>
      <c r="C30" s="48">
        <v>781.2000000000002</v>
      </c>
      <c r="D30" s="48">
        <v>2249.1</v>
      </c>
      <c r="E30" s="48">
        <v>685.5999999999999</v>
      </c>
      <c r="F30" s="48">
        <v>4715.299999999998</v>
      </c>
      <c r="G30" s="48">
        <v>82.2</v>
      </c>
      <c r="H30" s="48">
        <v>1223.5</v>
      </c>
      <c r="I30" s="48">
        <v>5199.799999999999</v>
      </c>
      <c r="J30" s="48"/>
      <c r="K30" s="48"/>
      <c r="L30" s="48"/>
    </row>
    <row r="31" spans="1:12" ht="15">
      <c r="A31" s="56" t="s">
        <v>34</v>
      </c>
      <c r="B31" s="48">
        <v>334.05</v>
      </c>
      <c r="C31" s="48">
        <v>195</v>
      </c>
      <c r="D31" s="48">
        <v>840.5</v>
      </c>
      <c r="E31" s="48">
        <v>180.6</v>
      </c>
      <c r="F31" s="48">
        <v>1550.55</v>
      </c>
      <c r="G31" s="48">
        <v>376.9</v>
      </c>
      <c r="H31" s="48">
        <v>974.4999999999999</v>
      </c>
      <c r="I31" s="48">
        <v>0.1</v>
      </c>
      <c r="J31" s="48"/>
      <c r="K31" s="48"/>
      <c r="L31" s="48"/>
    </row>
    <row r="32" spans="1:12" ht="15">
      <c r="A32" s="56" t="s">
        <v>4</v>
      </c>
      <c r="B32" s="48">
        <v>3744.2000000000003</v>
      </c>
      <c r="C32" s="48">
        <v>5587.2</v>
      </c>
      <c r="D32" s="48">
        <v>11775.300000000001</v>
      </c>
      <c r="E32" s="48">
        <v>4682.8</v>
      </c>
      <c r="F32" s="48">
        <v>25789.299999999996</v>
      </c>
      <c r="G32" s="48">
        <v>3184.9</v>
      </c>
      <c r="H32" s="48">
        <v>15103.3</v>
      </c>
      <c r="I32" s="48">
        <v>19849.600000000002</v>
      </c>
      <c r="J32" s="48"/>
      <c r="K32" s="48"/>
      <c r="L32" s="48"/>
    </row>
    <row r="33" spans="1:12" ht="15">
      <c r="A33" s="55" t="s">
        <v>35</v>
      </c>
      <c r="B33" s="66"/>
      <c r="C33" s="66"/>
      <c r="D33" s="66"/>
      <c r="E33" s="66"/>
      <c r="F33" s="66"/>
      <c r="G33" s="66"/>
      <c r="H33" s="66"/>
      <c r="I33" s="67"/>
      <c r="J33" s="19"/>
      <c r="K33" s="19"/>
      <c r="L33" s="19"/>
    </row>
    <row r="34" spans="1:12" ht="15">
      <c r="A34" s="56" t="s">
        <v>16</v>
      </c>
      <c r="B34" s="48">
        <v>354.95</v>
      </c>
      <c r="C34" s="48">
        <v>128.7</v>
      </c>
      <c r="D34" s="48">
        <v>1225.1999999999998</v>
      </c>
      <c r="E34" s="48">
        <v>218.59999999999997</v>
      </c>
      <c r="F34" s="48">
        <v>1927.1499999999994</v>
      </c>
      <c r="G34" s="48">
        <v>421</v>
      </c>
      <c r="H34" s="48">
        <v>533.9000000000001</v>
      </c>
      <c r="I34" s="48">
        <v>0</v>
      </c>
      <c r="J34" s="48"/>
      <c r="K34" s="48"/>
      <c r="L34" s="48"/>
    </row>
    <row r="35" spans="1:12" ht="15">
      <c r="A35" s="56" t="s">
        <v>17</v>
      </c>
      <c r="B35" s="48">
        <v>777.8</v>
      </c>
      <c r="C35" s="48">
        <v>194.1</v>
      </c>
      <c r="D35" s="48">
        <v>2955.9000000000005</v>
      </c>
      <c r="E35" s="48">
        <v>264.20000000000005</v>
      </c>
      <c r="F35" s="48">
        <v>4192.599999999999</v>
      </c>
      <c r="G35" s="48">
        <v>625.7</v>
      </c>
      <c r="H35" s="48">
        <v>605.9000000000001</v>
      </c>
      <c r="I35" s="48">
        <v>0</v>
      </c>
      <c r="J35" s="48"/>
      <c r="K35" s="48"/>
      <c r="L35" s="48"/>
    </row>
    <row r="36" spans="1:12" ht="15">
      <c r="A36" s="56" t="s">
        <v>18</v>
      </c>
      <c r="B36" s="48">
        <v>142.95</v>
      </c>
      <c r="C36" s="48">
        <v>34.3</v>
      </c>
      <c r="D36" s="48">
        <v>444.2000000000001</v>
      </c>
      <c r="E36" s="48">
        <v>72.9</v>
      </c>
      <c r="F36" s="48">
        <v>694.55</v>
      </c>
      <c r="G36" s="48">
        <v>123.39999999999999</v>
      </c>
      <c r="H36" s="48">
        <v>160.8</v>
      </c>
      <c r="I36" s="48">
        <v>0</v>
      </c>
      <c r="J36" s="48"/>
      <c r="K36" s="48"/>
      <c r="L36" s="48"/>
    </row>
    <row r="37" spans="1:12" ht="15">
      <c r="A37" s="56" t="s">
        <v>19</v>
      </c>
      <c r="B37" s="48">
        <v>212</v>
      </c>
      <c r="C37" s="48">
        <v>85.89999999999999</v>
      </c>
      <c r="D37" s="48">
        <v>636.8000000000001</v>
      </c>
      <c r="E37" s="48">
        <v>90.19999999999999</v>
      </c>
      <c r="F37" s="48">
        <v>1025.7</v>
      </c>
      <c r="G37" s="48">
        <v>185.8</v>
      </c>
      <c r="H37" s="48">
        <v>434.20000000000005</v>
      </c>
      <c r="I37" s="48">
        <v>0.2</v>
      </c>
      <c r="J37" s="48"/>
      <c r="K37" s="48"/>
      <c r="L37" s="48"/>
    </row>
    <row r="38" spans="1:12" ht="15">
      <c r="A38" s="56" t="s">
        <v>20</v>
      </c>
      <c r="B38" s="48">
        <v>182.19999999999996</v>
      </c>
      <c r="C38" s="48">
        <v>232.5</v>
      </c>
      <c r="D38" s="48">
        <v>239.4</v>
      </c>
      <c r="E38" s="48">
        <v>39.2</v>
      </c>
      <c r="F38" s="48">
        <v>693.3000000000002</v>
      </c>
      <c r="G38" s="48">
        <v>442</v>
      </c>
      <c r="H38" s="48">
        <v>97.29999999999998</v>
      </c>
      <c r="I38" s="48">
        <v>0</v>
      </c>
      <c r="J38" s="48"/>
      <c r="K38" s="48"/>
      <c r="L38" s="48"/>
    </row>
    <row r="39" spans="1:12" ht="15">
      <c r="A39" s="56" t="s">
        <v>31</v>
      </c>
      <c r="B39" s="48">
        <v>127.35000000000001</v>
      </c>
      <c r="C39" s="48">
        <v>71.30000000000001</v>
      </c>
      <c r="D39" s="48">
        <v>216.20000000000002</v>
      </c>
      <c r="E39" s="48">
        <v>29.9</v>
      </c>
      <c r="F39" s="48">
        <v>444.85</v>
      </c>
      <c r="G39" s="48">
        <v>105</v>
      </c>
      <c r="H39" s="48">
        <v>306.2</v>
      </c>
      <c r="I39" s="48">
        <v>0.2</v>
      </c>
      <c r="J39" s="48"/>
      <c r="K39" s="48"/>
      <c r="L39" s="48"/>
    </row>
    <row r="40" spans="1:12" ht="15">
      <c r="A40" s="56" t="s">
        <v>34</v>
      </c>
      <c r="B40" s="48">
        <v>130.65</v>
      </c>
      <c r="C40" s="48">
        <v>58.800000000000004</v>
      </c>
      <c r="D40" s="48">
        <v>253.70000000000002</v>
      </c>
      <c r="E40" s="48">
        <v>46.8</v>
      </c>
      <c r="F40" s="48">
        <v>490.05000000000007</v>
      </c>
      <c r="G40" s="48">
        <v>115.6</v>
      </c>
      <c r="H40" s="48">
        <v>301.6</v>
      </c>
      <c r="I40" s="48">
        <v>0</v>
      </c>
      <c r="J40" s="48"/>
      <c r="K40" s="48"/>
      <c r="L40" s="48"/>
    </row>
    <row r="41" spans="1:12" ht="15">
      <c r="A41" s="56" t="s">
        <v>4</v>
      </c>
      <c r="B41" s="48">
        <v>235.5</v>
      </c>
      <c r="C41" s="48">
        <v>191.50000000000003</v>
      </c>
      <c r="D41" s="48">
        <v>855.1000000000001</v>
      </c>
      <c r="E41" s="48">
        <v>185.39999999999998</v>
      </c>
      <c r="F41" s="48">
        <v>1467.6000000000001</v>
      </c>
      <c r="G41" s="48">
        <v>14.499999999999998</v>
      </c>
      <c r="H41" s="48">
        <v>866</v>
      </c>
      <c r="I41" s="48">
        <v>252.90000000000003</v>
      </c>
      <c r="J41" s="48"/>
      <c r="K41" s="48"/>
      <c r="L41" s="48"/>
    </row>
    <row r="42" spans="1:12" ht="15">
      <c r="A42" s="55" t="s">
        <v>36</v>
      </c>
      <c r="B42" s="66"/>
      <c r="C42" s="66"/>
      <c r="D42" s="66"/>
      <c r="E42" s="66"/>
      <c r="F42" s="66"/>
      <c r="G42" s="66"/>
      <c r="H42" s="66"/>
      <c r="I42" s="66"/>
      <c r="J42" s="95"/>
      <c r="K42" s="95"/>
      <c r="L42" s="95"/>
    </row>
    <row r="43" spans="1:12" ht="15">
      <c r="A43" s="56" t="s">
        <v>18</v>
      </c>
      <c r="B43" s="48">
        <v>28.45</v>
      </c>
      <c r="C43" s="48">
        <v>22.5</v>
      </c>
      <c r="D43" s="48">
        <v>71.5</v>
      </c>
      <c r="E43" s="48">
        <v>8</v>
      </c>
      <c r="F43" s="48">
        <v>130.85</v>
      </c>
      <c r="G43" s="48">
        <v>42.8</v>
      </c>
      <c r="H43" s="48">
        <v>17.200000000000003</v>
      </c>
      <c r="I43" s="48">
        <v>0</v>
      </c>
      <c r="J43" s="48"/>
      <c r="K43" s="48"/>
      <c r="L43" s="48"/>
    </row>
    <row r="44" spans="1:12" ht="15">
      <c r="A44" s="56" t="s">
        <v>20</v>
      </c>
      <c r="B44" s="48">
        <v>86.69999999999999</v>
      </c>
      <c r="C44" s="48">
        <v>78</v>
      </c>
      <c r="D44" s="48">
        <v>104.8</v>
      </c>
      <c r="E44" s="48">
        <v>11.8</v>
      </c>
      <c r="F44" s="48">
        <v>281.50000000000006</v>
      </c>
      <c r="G44" s="48">
        <v>105.8</v>
      </c>
      <c r="H44" s="48">
        <v>159.8</v>
      </c>
      <c r="I44" s="48">
        <v>0</v>
      </c>
      <c r="J44" s="48"/>
      <c r="K44" s="48"/>
      <c r="L44" s="48"/>
    </row>
    <row r="45" spans="1:12" ht="15">
      <c r="A45" s="56" t="s">
        <v>126</v>
      </c>
      <c r="B45" s="48">
        <v>0.25</v>
      </c>
      <c r="C45" s="48">
        <v>23.1</v>
      </c>
      <c r="D45" s="48">
        <v>16.9</v>
      </c>
      <c r="E45" s="48">
        <v>0.5</v>
      </c>
      <c r="F45" s="48">
        <v>40.75</v>
      </c>
      <c r="G45" s="48">
        <v>0</v>
      </c>
      <c r="H45" s="48">
        <v>0.5</v>
      </c>
      <c r="I45" s="48">
        <v>41</v>
      </c>
      <c r="J45" s="48"/>
      <c r="K45" s="48"/>
      <c r="L45" s="48"/>
    </row>
    <row r="46" spans="1:12" ht="15">
      <c r="A46" s="56" t="s">
        <v>4</v>
      </c>
      <c r="B46" s="48">
        <v>177.10000000000002</v>
      </c>
      <c r="C46" s="48">
        <v>84.5</v>
      </c>
      <c r="D46" s="48">
        <v>371.59999999999997</v>
      </c>
      <c r="E46" s="48">
        <v>59.5</v>
      </c>
      <c r="F46" s="48">
        <v>692.6999999999999</v>
      </c>
      <c r="G46" s="48">
        <v>1.5</v>
      </c>
      <c r="H46" s="48">
        <v>382.9</v>
      </c>
      <c r="I46" s="48">
        <v>13.5</v>
      </c>
      <c r="J46" s="48"/>
      <c r="K46" s="48"/>
      <c r="L46" s="48"/>
    </row>
    <row r="47" spans="1:12" ht="15">
      <c r="A47" s="57" t="s">
        <v>120</v>
      </c>
      <c r="B47" s="48">
        <v>587.5500000000001</v>
      </c>
      <c r="C47" s="48">
        <v>309.59999999999997</v>
      </c>
      <c r="D47" s="48">
        <v>1349.7</v>
      </c>
      <c r="E47" s="48">
        <v>204.3</v>
      </c>
      <c r="F47" s="48">
        <v>2451.75</v>
      </c>
      <c r="G47" s="48">
        <v>748</v>
      </c>
      <c r="H47" s="48">
        <v>907.6</v>
      </c>
      <c r="I47" s="48">
        <v>234</v>
      </c>
      <c r="J47" s="48"/>
      <c r="K47" s="48"/>
      <c r="L47" s="48"/>
    </row>
    <row r="48" spans="1:12" s="22" customFormat="1" ht="18">
      <c r="A48" s="58" t="s">
        <v>37</v>
      </c>
      <c r="B48" s="90">
        <v>28165.800000000003</v>
      </c>
      <c r="C48" s="90">
        <v>29174.899999999994</v>
      </c>
      <c r="D48" s="90">
        <v>100590.29999999999</v>
      </c>
      <c r="E48" s="90">
        <v>21015</v>
      </c>
      <c r="F48" s="90">
        <v>178946.39999999997</v>
      </c>
      <c r="G48" s="90">
        <v>23249.4</v>
      </c>
      <c r="H48" s="90">
        <v>83083.19999999998</v>
      </c>
      <c r="I48" s="90">
        <v>45794.7</v>
      </c>
      <c r="J48" s="90"/>
      <c r="K48" s="90"/>
      <c r="L48" s="90"/>
    </row>
  </sheetData>
  <sheetProtection/>
  <mergeCells count="1">
    <mergeCell ref="B5:E5"/>
  </mergeCells>
  <printOptions/>
  <pageMargins left="0.75" right="0.75" top="1" bottom="1" header="0.5" footer="0.5"/>
  <pageSetup fitToHeight="1" fitToWidth="1" horizontalDpi="600" verticalDpi="600" orientation="landscape" scale="56" r:id="rId1"/>
  <headerFooter alignWithMargins="0">
    <oddHeader>&amp;L&amp;"Calibri"&amp;11&amp;K000000NONCONFIDENTIAL // EXTERNAL&amp;1#&amp;C&amp;"Times New Roman,Bold"&amp;12FOREIGN EXCHANGE COMMITTEE
SEMI-ANNUAL FOREIGN EXCHANGE VOLUME SURVEY
OCTOBER 2022
</oddHeader>
    <oddFooter>&amp;LNotes: The table reports notional amounts of average daily volume adjusted for double reporting of trades between reporting dealers. The amounts are averaged over 21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view="pageLayout" zoomScale="85" zoomScaleNormal="85" zoomScalePageLayoutView="85" workbookViewId="0" topLeftCell="A1">
      <selection activeCell="D24" sqref="D24"/>
    </sheetView>
  </sheetViews>
  <sheetFormatPr defaultColWidth="9.140625" defaultRowHeight="15"/>
  <cols>
    <col min="1" max="1" width="35.7109375" style="16" customWidth="1"/>
    <col min="2" max="2" width="15.140625" style="16" bestFit="1" customWidth="1"/>
    <col min="3" max="3" width="12.8515625" style="16" bestFit="1" customWidth="1"/>
    <col min="4" max="4" width="21.7109375" style="16" bestFit="1" customWidth="1"/>
    <col min="5" max="5" width="19.140625" style="16" bestFit="1" customWidth="1"/>
    <col min="6" max="6" width="13.8515625" style="16" bestFit="1" customWidth="1"/>
    <col min="7" max="7" width="25.28125" style="16" bestFit="1" customWidth="1"/>
    <col min="8" max="8" width="29.28125" style="16" customWidth="1"/>
    <col min="9" max="16384" width="9.140625" style="16" customWidth="1"/>
  </cols>
  <sheetData>
    <row r="1" spans="1:8" ht="15">
      <c r="A1" s="19"/>
      <c r="B1" s="19"/>
      <c r="C1" s="19"/>
      <c r="D1" s="19"/>
      <c r="E1" s="19"/>
      <c r="F1" s="19"/>
      <c r="G1" s="19"/>
      <c r="H1" s="19"/>
    </row>
    <row r="2" spans="1:8" ht="15">
      <c r="A2" s="1" t="s">
        <v>40</v>
      </c>
      <c r="B2" s="2"/>
      <c r="C2" s="2"/>
      <c r="D2" s="2"/>
      <c r="E2" s="2"/>
      <c r="F2" s="2"/>
      <c r="G2" s="19"/>
      <c r="H2" s="19"/>
    </row>
    <row r="3" spans="1:8" ht="15">
      <c r="A3" s="4" t="s">
        <v>1</v>
      </c>
      <c r="B3" s="4"/>
      <c r="C3" s="2"/>
      <c r="D3" s="2"/>
      <c r="E3" s="2"/>
      <c r="F3" s="2"/>
      <c r="G3" s="19"/>
      <c r="H3" s="19"/>
    </row>
    <row r="4" spans="1:8" ht="15">
      <c r="A4" s="5"/>
      <c r="B4" s="4"/>
      <c r="C4" s="2"/>
      <c r="D4" s="2"/>
      <c r="E4" s="2"/>
      <c r="F4" s="2"/>
      <c r="G4" s="19"/>
      <c r="H4" s="19"/>
    </row>
    <row r="5" spans="1:8" ht="15">
      <c r="A5" s="6"/>
      <c r="B5" s="98" t="s">
        <v>2</v>
      </c>
      <c r="C5" s="98"/>
      <c r="D5" s="98"/>
      <c r="E5" s="99"/>
      <c r="F5" s="26"/>
      <c r="G5" s="19"/>
      <c r="H5" s="19"/>
    </row>
    <row r="6" spans="1:8" ht="15">
      <c r="A6" s="6"/>
      <c r="B6" s="26"/>
      <c r="C6" s="26"/>
      <c r="D6" s="26"/>
      <c r="E6" s="26"/>
      <c r="F6" s="26"/>
      <c r="G6" s="19"/>
      <c r="H6" s="19"/>
    </row>
    <row r="7" spans="1:8" ht="15">
      <c r="A7" s="6"/>
      <c r="B7" s="8" t="s">
        <v>3</v>
      </c>
      <c r="C7" s="8" t="s">
        <v>4</v>
      </c>
      <c r="D7" s="8" t="s">
        <v>5</v>
      </c>
      <c r="E7" s="8" t="s">
        <v>6</v>
      </c>
      <c r="F7" s="8" t="s">
        <v>119</v>
      </c>
      <c r="G7" s="10" t="s">
        <v>7</v>
      </c>
      <c r="H7" s="10" t="s">
        <v>7</v>
      </c>
    </row>
    <row r="8" spans="1:8" ht="15">
      <c r="A8" s="11" t="s">
        <v>8</v>
      </c>
      <c r="B8" s="12" t="s">
        <v>9</v>
      </c>
      <c r="C8" s="12" t="s">
        <v>9</v>
      </c>
      <c r="D8" s="12" t="s">
        <v>10</v>
      </c>
      <c r="E8" s="12" t="s">
        <v>10</v>
      </c>
      <c r="F8" s="12" t="s">
        <v>11</v>
      </c>
      <c r="G8" s="53" t="s">
        <v>12</v>
      </c>
      <c r="H8" s="53" t="s">
        <v>13</v>
      </c>
    </row>
    <row r="9" spans="1:8" ht="15">
      <c r="A9" s="5"/>
      <c r="B9" s="2"/>
      <c r="C9" s="2"/>
      <c r="D9" s="2"/>
      <c r="E9" s="2"/>
      <c r="F9" s="2"/>
      <c r="G9" s="19"/>
      <c r="H9" s="19"/>
    </row>
    <row r="10" spans="1:8" ht="15">
      <c r="A10" s="14" t="s">
        <v>14</v>
      </c>
      <c r="B10" s="14"/>
      <c r="C10" s="14"/>
      <c r="D10" s="14"/>
      <c r="E10" s="14"/>
      <c r="F10" s="14"/>
      <c r="G10" s="19"/>
      <c r="H10" s="19"/>
    </row>
    <row r="11" spans="1:11" ht="15">
      <c r="A11" s="56" t="s">
        <v>15</v>
      </c>
      <c r="B11" s="48">
        <v>23674.600000000002</v>
      </c>
      <c r="C11" s="48">
        <v>33024.59999999999</v>
      </c>
      <c r="D11" s="48">
        <v>18022.4</v>
      </c>
      <c r="E11" s="48">
        <v>5015.7</v>
      </c>
      <c r="F11" s="48">
        <v>79736.99999999999</v>
      </c>
      <c r="G11" s="48">
        <v>9369.300000000001</v>
      </c>
      <c r="H11" s="48">
        <v>16677.1</v>
      </c>
      <c r="I11" s="24"/>
      <c r="J11" s="24"/>
      <c r="K11" s="24"/>
    </row>
    <row r="12" spans="1:11" ht="15">
      <c r="A12" s="56" t="s">
        <v>16</v>
      </c>
      <c r="B12" s="48">
        <v>16780.7</v>
      </c>
      <c r="C12" s="48">
        <v>15503.599999999999</v>
      </c>
      <c r="D12" s="48">
        <v>11882.099999999999</v>
      </c>
      <c r="E12" s="48">
        <v>1962.9999999999998</v>
      </c>
      <c r="F12" s="48">
        <v>46129.8</v>
      </c>
      <c r="G12" s="48">
        <v>7787.700000000002</v>
      </c>
      <c r="H12" s="48">
        <v>15640.2</v>
      </c>
      <c r="I12" s="24"/>
      <c r="J12" s="24"/>
      <c r="K12" s="24"/>
    </row>
    <row r="13" spans="1:11" ht="15">
      <c r="A13" s="56" t="s">
        <v>17</v>
      </c>
      <c r="B13" s="48">
        <v>13012.5</v>
      </c>
      <c r="C13" s="48">
        <v>16742.4</v>
      </c>
      <c r="D13" s="48">
        <v>8785.5</v>
      </c>
      <c r="E13" s="48">
        <v>1605.2999999999997</v>
      </c>
      <c r="F13" s="48">
        <v>40145.99999999999</v>
      </c>
      <c r="G13" s="48">
        <v>5213.700000000001</v>
      </c>
      <c r="H13" s="48">
        <v>8584.8</v>
      </c>
      <c r="I13" s="24"/>
      <c r="J13" s="24"/>
      <c r="K13" s="24"/>
    </row>
    <row r="14" spans="1:11" ht="15">
      <c r="A14" s="56" t="s">
        <v>18</v>
      </c>
      <c r="B14" s="48">
        <v>15299.45</v>
      </c>
      <c r="C14" s="48">
        <v>20689.1</v>
      </c>
      <c r="D14" s="48">
        <v>10107.900000000001</v>
      </c>
      <c r="E14" s="48">
        <v>3173.0000000000005</v>
      </c>
      <c r="F14" s="48">
        <v>49269.05</v>
      </c>
      <c r="G14" s="48">
        <v>5495.299999999999</v>
      </c>
      <c r="H14" s="48">
        <v>6173.8</v>
      </c>
      <c r="I14" s="24"/>
      <c r="J14" s="24"/>
      <c r="K14" s="24"/>
    </row>
    <row r="15" spans="1:11" ht="15">
      <c r="A15" s="56" t="s">
        <v>19</v>
      </c>
      <c r="B15" s="48">
        <v>4897.3499999999985</v>
      </c>
      <c r="C15" s="48">
        <v>5116.4</v>
      </c>
      <c r="D15" s="48">
        <v>2060.2</v>
      </c>
      <c r="E15" s="48">
        <v>765.8</v>
      </c>
      <c r="F15" s="48">
        <v>12839.550000000003</v>
      </c>
      <c r="G15" s="48">
        <v>1144.7</v>
      </c>
      <c r="H15" s="48">
        <v>3407.5</v>
      </c>
      <c r="I15" s="24"/>
      <c r="J15" s="24"/>
      <c r="K15" s="24"/>
    </row>
    <row r="16" spans="1:11" ht="15">
      <c r="A16" s="56" t="s">
        <v>20</v>
      </c>
      <c r="B16" s="48">
        <v>5309.6</v>
      </c>
      <c r="C16" s="48">
        <v>7283.099999999999</v>
      </c>
      <c r="D16" s="48">
        <v>4008.8</v>
      </c>
      <c r="E16" s="48">
        <v>1085.2</v>
      </c>
      <c r="F16" s="48">
        <v>17686.9</v>
      </c>
      <c r="G16" s="48">
        <v>891.4000000000001</v>
      </c>
      <c r="H16" s="48">
        <v>3665</v>
      </c>
      <c r="I16" s="24"/>
      <c r="J16" s="24"/>
      <c r="K16" s="24"/>
    </row>
    <row r="17" spans="1:11" ht="15">
      <c r="A17" s="56" t="s">
        <v>21</v>
      </c>
      <c r="B17" s="48">
        <v>0</v>
      </c>
      <c r="C17" s="48">
        <v>0</v>
      </c>
      <c r="D17" s="48">
        <v>0</v>
      </c>
      <c r="E17" s="48">
        <v>0</v>
      </c>
      <c r="F17" s="48">
        <v>0</v>
      </c>
      <c r="G17" s="48">
        <v>0</v>
      </c>
      <c r="H17" s="48">
        <v>0</v>
      </c>
      <c r="I17" s="24"/>
      <c r="J17" s="24"/>
      <c r="K17" s="24"/>
    </row>
    <row r="18" spans="1:11" ht="15">
      <c r="A18" s="56" t="s">
        <v>126</v>
      </c>
      <c r="B18" s="48">
        <v>61.4</v>
      </c>
      <c r="C18" s="48">
        <v>13.5</v>
      </c>
      <c r="D18" s="48">
        <v>63.4</v>
      </c>
      <c r="E18" s="48">
        <v>16.2</v>
      </c>
      <c r="F18" s="48">
        <v>154.29999999999998</v>
      </c>
      <c r="G18" s="48">
        <v>66.4</v>
      </c>
      <c r="H18" s="48">
        <v>0</v>
      </c>
      <c r="I18" s="24"/>
      <c r="J18" s="24"/>
      <c r="K18" s="24"/>
    </row>
    <row r="19" spans="1:11" ht="15">
      <c r="A19" s="56" t="s">
        <v>22</v>
      </c>
      <c r="B19" s="48">
        <v>19.2</v>
      </c>
      <c r="C19" s="48">
        <v>24.6</v>
      </c>
      <c r="D19" s="48">
        <v>27.9</v>
      </c>
      <c r="E19" s="48">
        <v>22.200000000000003</v>
      </c>
      <c r="F19" s="48">
        <v>93.8</v>
      </c>
      <c r="G19" s="48">
        <v>52.8</v>
      </c>
      <c r="H19" s="48">
        <v>1.5</v>
      </c>
      <c r="I19" s="24"/>
      <c r="J19" s="24"/>
      <c r="K19" s="24"/>
    </row>
    <row r="20" spans="1:11" ht="15">
      <c r="A20" s="56" t="s">
        <v>23</v>
      </c>
      <c r="B20" s="48">
        <v>5332.299999999999</v>
      </c>
      <c r="C20" s="48">
        <v>5925.5</v>
      </c>
      <c r="D20" s="48">
        <v>3126.8</v>
      </c>
      <c r="E20" s="48">
        <v>568.3</v>
      </c>
      <c r="F20" s="48">
        <v>14953</v>
      </c>
      <c r="G20" s="48">
        <v>2197.4</v>
      </c>
      <c r="H20" s="48">
        <v>3617.7000000000003</v>
      </c>
      <c r="I20" s="24"/>
      <c r="J20" s="24"/>
      <c r="K20" s="24"/>
    </row>
    <row r="21" spans="1:11" ht="15">
      <c r="A21" s="56" t="s">
        <v>24</v>
      </c>
      <c r="B21" s="48">
        <v>1649.9</v>
      </c>
      <c r="C21" s="48">
        <v>842.6</v>
      </c>
      <c r="D21" s="48">
        <v>1506.6</v>
      </c>
      <c r="E21" s="48">
        <v>641.3999999999999</v>
      </c>
      <c r="F21" s="48">
        <v>4640.5</v>
      </c>
      <c r="G21" s="48">
        <v>111.9</v>
      </c>
      <c r="H21" s="48">
        <v>3797.8999999999996</v>
      </c>
      <c r="I21" s="24"/>
      <c r="J21" s="24"/>
      <c r="K21" s="24"/>
    </row>
    <row r="22" spans="1:11" ht="15">
      <c r="A22" s="56" t="s">
        <v>25</v>
      </c>
      <c r="B22" s="48">
        <v>1195.8000000000002</v>
      </c>
      <c r="C22" s="48">
        <v>988.2</v>
      </c>
      <c r="D22" s="48">
        <v>774.1999999999999</v>
      </c>
      <c r="E22" s="48">
        <v>223.5</v>
      </c>
      <c r="F22" s="48">
        <v>3182.0999999999995</v>
      </c>
      <c r="G22" s="48">
        <v>236.7</v>
      </c>
      <c r="H22" s="48">
        <v>1554.6</v>
      </c>
      <c r="I22" s="24"/>
      <c r="J22" s="24"/>
      <c r="K22" s="24"/>
    </row>
    <row r="23" spans="1:11" ht="15">
      <c r="A23" s="56" t="s">
        <v>26</v>
      </c>
      <c r="B23" s="48">
        <v>0</v>
      </c>
      <c r="C23" s="48">
        <v>0</v>
      </c>
      <c r="D23" s="48">
        <v>0</v>
      </c>
      <c r="E23" s="48">
        <v>9.9</v>
      </c>
      <c r="F23" s="48">
        <v>9.9</v>
      </c>
      <c r="G23" s="48">
        <v>0</v>
      </c>
      <c r="H23" s="48">
        <v>0</v>
      </c>
      <c r="I23" s="24"/>
      <c r="J23" s="24"/>
      <c r="K23" s="24"/>
    </row>
    <row r="24" spans="1:11" ht="15">
      <c r="A24" s="56" t="s">
        <v>27</v>
      </c>
      <c r="B24" s="48">
        <v>1571.15</v>
      </c>
      <c r="C24" s="48">
        <v>1846.8999999999996</v>
      </c>
      <c r="D24" s="48">
        <v>1364.2999999999997</v>
      </c>
      <c r="E24" s="48">
        <v>500.9</v>
      </c>
      <c r="F24" s="48">
        <v>5283.15</v>
      </c>
      <c r="G24" s="48">
        <v>625.5</v>
      </c>
      <c r="H24" s="48">
        <v>2525.0999999999995</v>
      </c>
      <c r="I24" s="24"/>
      <c r="J24" s="24"/>
      <c r="K24" s="24"/>
    </row>
    <row r="25" spans="1:11" ht="15">
      <c r="A25" s="56" t="s">
        <v>28</v>
      </c>
      <c r="B25" s="48">
        <v>1316.65</v>
      </c>
      <c r="C25" s="48">
        <v>983.0999999999998</v>
      </c>
      <c r="D25" s="48">
        <v>845.8</v>
      </c>
      <c r="E25" s="48">
        <v>217.2</v>
      </c>
      <c r="F25" s="48">
        <v>3363.0499999999997</v>
      </c>
      <c r="G25" s="48">
        <v>419.90000000000003</v>
      </c>
      <c r="H25" s="48">
        <v>2131.1000000000004</v>
      </c>
      <c r="I25" s="24"/>
      <c r="J25" s="24"/>
      <c r="K25" s="24"/>
    </row>
    <row r="26" spans="1:11" ht="15.75" customHeight="1">
      <c r="A26" s="56" t="s">
        <v>29</v>
      </c>
      <c r="B26" s="48">
        <v>151.15</v>
      </c>
      <c r="C26" s="48">
        <v>46.6</v>
      </c>
      <c r="D26" s="48">
        <v>85.69999999999999</v>
      </c>
      <c r="E26" s="48">
        <v>19.4</v>
      </c>
      <c r="F26" s="48">
        <v>303.25</v>
      </c>
      <c r="G26" s="48">
        <v>26.7</v>
      </c>
      <c r="H26" s="48">
        <v>297.9</v>
      </c>
      <c r="I26" s="24"/>
      <c r="J26" s="24"/>
      <c r="K26" s="24"/>
    </row>
    <row r="27" spans="1:11" ht="15">
      <c r="A27" s="56" t="s">
        <v>30</v>
      </c>
      <c r="B27" s="48">
        <v>2.2</v>
      </c>
      <c r="C27" s="48">
        <v>29.999999999999996</v>
      </c>
      <c r="D27" s="48">
        <v>65.6</v>
      </c>
      <c r="E27" s="48">
        <v>108.2</v>
      </c>
      <c r="F27" s="48">
        <v>206</v>
      </c>
      <c r="G27" s="48">
        <v>114</v>
      </c>
      <c r="H27" s="48">
        <v>0</v>
      </c>
      <c r="I27" s="24"/>
      <c r="J27" s="24"/>
      <c r="K27" s="24"/>
    </row>
    <row r="28" spans="1:11" ht="15">
      <c r="A28" s="56" t="s">
        <v>31</v>
      </c>
      <c r="B28" s="48">
        <v>1171.6999999999998</v>
      </c>
      <c r="C28" s="48">
        <v>1171.3999999999999</v>
      </c>
      <c r="D28" s="48">
        <v>723.5</v>
      </c>
      <c r="E28" s="48">
        <v>188.1</v>
      </c>
      <c r="F28" s="48">
        <v>3254.5</v>
      </c>
      <c r="G28" s="48">
        <v>651</v>
      </c>
      <c r="H28" s="48">
        <v>1180.5</v>
      </c>
      <c r="I28" s="24"/>
      <c r="J28" s="24"/>
      <c r="K28" s="24"/>
    </row>
    <row r="29" spans="1:11" ht="15">
      <c r="A29" s="56" t="s">
        <v>32</v>
      </c>
      <c r="B29" s="48">
        <v>472.50000000000006</v>
      </c>
      <c r="C29" s="48">
        <v>278.3</v>
      </c>
      <c r="D29" s="48">
        <v>357.09999999999997</v>
      </c>
      <c r="E29" s="48">
        <v>72.69999999999999</v>
      </c>
      <c r="F29" s="48">
        <v>1180.5</v>
      </c>
      <c r="G29" s="48">
        <v>221.7</v>
      </c>
      <c r="H29" s="48">
        <v>766.3000000000001</v>
      </c>
      <c r="I29" s="24"/>
      <c r="J29" s="24"/>
      <c r="K29" s="24"/>
    </row>
    <row r="30" spans="1:11" ht="15">
      <c r="A30" s="56" t="s">
        <v>33</v>
      </c>
      <c r="B30" s="48">
        <v>19.25</v>
      </c>
      <c r="C30" s="48">
        <v>16.9</v>
      </c>
      <c r="D30" s="48">
        <v>24.2</v>
      </c>
      <c r="E30" s="48">
        <v>83.30000000000001</v>
      </c>
      <c r="F30" s="48">
        <v>143.55</v>
      </c>
      <c r="G30" s="48">
        <v>85.5</v>
      </c>
      <c r="H30" s="48">
        <v>2.6</v>
      </c>
      <c r="I30" s="24"/>
      <c r="J30" s="24"/>
      <c r="K30" s="24"/>
    </row>
    <row r="31" spans="1:11" ht="15">
      <c r="A31" s="56" t="s">
        <v>34</v>
      </c>
      <c r="B31" s="48">
        <v>766.25</v>
      </c>
      <c r="C31" s="48">
        <v>1089.6000000000001</v>
      </c>
      <c r="D31" s="48">
        <v>828.3</v>
      </c>
      <c r="E31" s="48">
        <v>193.20000000000002</v>
      </c>
      <c r="F31" s="48">
        <v>2877.6499999999996</v>
      </c>
      <c r="G31" s="48">
        <v>356.6</v>
      </c>
      <c r="H31" s="48">
        <v>1602.1</v>
      </c>
      <c r="I31" s="24"/>
      <c r="J31" s="24"/>
      <c r="K31" s="24"/>
    </row>
    <row r="32" spans="1:11" ht="15">
      <c r="A32" s="56" t="s">
        <v>4</v>
      </c>
      <c r="B32" s="48">
        <v>3551.349999999999</v>
      </c>
      <c r="C32" s="48">
        <v>3882.8</v>
      </c>
      <c r="D32" s="48">
        <v>3695.4999999999995</v>
      </c>
      <c r="E32" s="48">
        <v>855.2</v>
      </c>
      <c r="F32" s="48">
        <v>11985.050000000001</v>
      </c>
      <c r="G32" s="48">
        <v>2015.7</v>
      </c>
      <c r="H32" s="48">
        <v>7237.8</v>
      </c>
      <c r="I32" s="24"/>
      <c r="J32" s="24"/>
      <c r="K32" s="24"/>
    </row>
    <row r="33" spans="1:11" ht="15">
      <c r="A33" s="55" t="s">
        <v>35</v>
      </c>
      <c r="B33" s="66"/>
      <c r="C33" s="66"/>
      <c r="D33" s="66"/>
      <c r="E33" s="66"/>
      <c r="F33" s="66"/>
      <c r="G33" s="66"/>
      <c r="H33" s="66"/>
      <c r="I33" s="24"/>
      <c r="J33" s="24"/>
      <c r="K33" s="24"/>
    </row>
    <row r="34" spans="1:11" ht="15">
      <c r="A34" s="56" t="s">
        <v>16</v>
      </c>
      <c r="B34" s="48">
        <v>234.24999999999997</v>
      </c>
      <c r="C34" s="48">
        <v>122.3</v>
      </c>
      <c r="D34" s="48">
        <v>704.5000000000001</v>
      </c>
      <c r="E34" s="48">
        <v>83.20000000000002</v>
      </c>
      <c r="F34" s="48">
        <v>1144.4500000000003</v>
      </c>
      <c r="G34" s="48">
        <v>160.1</v>
      </c>
      <c r="H34" s="48">
        <v>384.3</v>
      </c>
      <c r="I34" s="24"/>
      <c r="J34" s="24"/>
      <c r="K34" s="24"/>
    </row>
    <row r="35" spans="1:11" ht="15">
      <c r="A35" s="56" t="s">
        <v>17</v>
      </c>
      <c r="B35" s="48">
        <v>473.25</v>
      </c>
      <c r="C35" s="48">
        <v>734.9999999999999</v>
      </c>
      <c r="D35" s="48">
        <v>1199</v>
      </c>
      <c r="E35" s="48">
        <v>574.8000000000001</v>
      </c>
      <c r="F35" s="48">
        <v>2981.65</v>
      </c>
      <c r="G35" s="48">
        <v>233.99999999999997</v>
      </c>
      <c r="H35" s="48">
        <v>298.4</v>
      </c>
      <c r="I35" s="24"/>
      <c r="J35" s="24"/>
      <c r="K35" s="24"/>
    </row>
    <row r="36" spans="1:11" ht="15">
      <c r="A36" s="56" t="s">
        <v>18</v>
      </c>
      <c r="B36" s="48">
        <v>62.35000000000001</v>
      </c>
      <c r="C36" s="48">
        <v>199.29999999999998</v>
      </c>
      <c r="D36" s="48">
        <v>483.8</v>
      </c>
      <c r="E36" s="48">
        <v>117.19999999999999</v>
      </c>
      <c r="F36" s="48">
        <v>862.6499999999999</v>
      </c>
      <c r="G36" s="48">
        <v>130.7</v>
      </c>
      <c r="H36" s="48">
        <v>110.1</v>
      </c>
      <c r="I36" s="24"/>
      <c r="J36" s="24"/>
      <c r="K36" s="24"/>
    </row>
    <row r="37" spans="1:11" ht="15">
      <c r="A37" s="56" t="s">
        <v>19</v>
      </c>
      <c r="B37" s="48">
        <v>226.30000000000004</v>
      </c>
      <c r="C37" s="48">
        <v>206.7</v>
      </c>
      <c r="D37" s="48">
        <v>385.50000000000006</v>
      </c>
      <c r="E37" s="48">
        <v>98.2</v>
      </c>
      <c r="F37" s="48">
        <v>917.1999999999999</v>
      </c>
      <c r="G37" s="48">
        <v>131.6</v>
      </c>
      <c r="H37" s="48">
        <v>181.8</v>
      </c>
      <c r="I37" s="24"/>
      <c r="J37" s="24"/>
      <c r="K37" s="24"/>
    </row>
    <row r="38" spans="1:11" ht="15">
      <c r="A38" s="56" t="s">
        <v>20</v>
      </c>
      <c r="B38" s="48">
        <v>23.5</v>
      </c>
      <c r="C38" s="48">
        <v>91.59999999999998</v>
      </c>
      <c r="D38" s="48">
        <v>281.7</v>
      </c>
      <c r="E38" s="48">
        <v>50.800000000000004</v>
      </c>
      <c r="F38" s="48">
        <v>447.8999999999999</v>
      </c>
      <c r="G38" s="48">
        <v>21.900000000000002</v>
      </c>
      <c r="H38" s="48">
        <v>35.1</v>
      </c>
      <c r="I38" s="24"/>
      <c r="J38" s="24"/>
      <c r="K38" s="24"/>
    </row>
    <row r="39" spans="1:11" ht="15">
      <c r="A39" s="56" t="s">
        <v>31</v>
      </c>
      <c r="B39" s="48">
        <v>59.29999999999999</v>
      </c>
      <c r="C39" s="48">
        <v>57.8</v>
      </c>
      <c r="D39" s="48">
        <v>196.39999999999998</v>
      </c>
      <c r="E39" s="48">
        <v>39.300000000000004</v>
      </c>
      <c r="F39" s="48">
        <v>352.5999999999999</v>
      </c>
      <c r="G39" s="48">
        <v>73.6</v>
      </c>
      <c r="H39" s="48">
        <v>95.5</v>
      </c>
      <c r="I39" s="24"/>
      <c r="J39" s="24"/>
      <c r="K39" s="24"/>
    </row>
    <row r="40" spans="1:11" ht="15">
      <c r="A40" s="56" t="s">
        <v>34</v>
      </c>
      <c r="B40" s="48">
        <v>50.599999999999994</v>
      </c>
      <c r="C40" s="48">
        <v>90.3</v>
      </c>
      <c r="D40" s="48">
        <v>176.7</v>
      </c>
      <c r="E40" s="48">
        <v>24.2</v>
      </c>
      <c r="F40" s="48">
        <v>341.9000000000001</v>
      </c>
      <c r="G40" s="48">
        <v>44.9</v>
      </c>
      <c r="H40" s="48">
        <v>86.5</v>
      </c>
      <c r="I40" s="24"/>
      <c r="J40" s="24"/>
      <c r="K40" s="24"/>
    </row>
    <row r="41" spans="1:11" ht="15">
      <c r="A41" s="56" t="s">
        <v>4</v>
      </c>
      <c r="B41" s="48">
        <v>387.59999999999997</v>
      </c>
      <c r="C41" s="48">
        <v>367.49999999999994</v>
      </c>
      <c r="D41" s="48">
        <v>525</v>
      </c>
      <c r="E41" s="48">
        <v>206.99999999999997</v>
      </c>
      <c r="F41" s="48">
        <v>1487.4</v>
      </c>
      <c r="G41" s="48">
        <v>26</v>
      </c>
      <c r="H41" s="48">
        <v>745.2</v>
      </c>
      <c r="I41" s="24"/>
      <c r="J41" s="24"/>
      <c r="K41" s="24"/>
    </row>
    <row r="42" spans="1:11" ht="15">
      <c r="A42" s="55" t="s">
        <v>36</v>
      </c>
      <c r="B42" s="66"/>
      <c r="C42" s="66"/>
      <c r="D42" s="66"/>
      <c r="E42" s="66"/>
      <c r="F42" s="66"/>
      <c r="G42" s="66"/>
      <c r="H42" s="66"/>
      <c r="I42" s="24"/>
      <c r="J42" s="24"/>
      <c r="K42" s="24"/>
    </row>
    <row r="43" spans="1:11" ht="15">
      <c r="A43" s="56" t="s">
        <v>18</v>
      </c>
      <c r="B43" s="48">
        <v>19.15</v>
      </c>
      <c r="C43" s="48">
        <v>40.9</v>
      </c>
      <c r="D43" s="48">
        <v>124.9</v>
      </c>
      <c r="E43" s="48">
        <v>5.300000000000001</v>
      </c>
      <c r="F43" s="48">
        <v>190.25</v>
      </c>
      <c r="G43" s="48">
        <v>11.8</v>
      </c>
      <c r="H43" s="48">
        <v>22</v>
      </c>
      <c r="I43" s="24"/>
      <c r="J43" s="24"/>
      <c r="K43" s="24"/>
    </row>
    <row r="44" spans="1:11" ht="15">
      <c r="A44" s="56" t="s">
        <v>20</v>
      </c>
      <c r="B44" s="48">
        <v>14.600000000000001</v>
      </c>
      <c r="C44" s="48">
        <v>15</v>
      </c>
      <c r="D44" s="48">
        <v>106.19999999999999</v>
      </c>
      <c r="E44" s="48">
        <v>8.6</v>
      </c>
      <c r="F44" s="48">
        <v>144.3</v>
      </c>
      <c r="G44" s="48">
        <v>3.2</v>
      </c>
      <c r="H44" s="48">
        <v>34.1</v>
      </c>
      <c r="I44" s="24"/>
      <c r="J44" s="24"/>
      <c r="K44" s="24"/>
    </row>
    <row r="45" spans="1:11" ht="15">
      <c r="A45" s="56" t="s">
        <v>126</v>
      </c>
      <c r="B45" s="48">
        <v>0</v>
      </c>
      <c r="C45" s="48">
        <v>0</v>
      </c>
      <c r="D45" s="48">
        <v>0</v>
      </c>
      <c r="E45" s="48">
        <v>0</v>
      </c>
      <c r="F45" s="48">
        <v>0</v>
      </c>
      <c r="G45" s="48">
        <v>0</v>
      </c>
      <c r="H45" s="48">
        <v>0</v>
      </c>
      <c r="I45" s="24"/>
      <c r="J45" s="24"/>
      <c r="K45" s="24"/>
    </row>
    <row r="46" spans="1:11" ht="15">
      <c r="A46" s="56" t="s">
        <v>4</v>
      </c>
      <c r="B46" s="48">
        <v>110.25</v>
      </c>
      <c r="C46" s="48">
        <v>75.4</v>
      </c>
      <c r="D46" s="48">
        <v>395.20000000000005</v>
      </c>
      <c r="E46" s="48">
        <v>46.7</v>
      </c>
      <c r="F46" s="48">
        <v>628.15</v>
      </c>
      <c r="G46" s="48">
        <v>23.400000000000002</v>
      </c>
      <c r="H46" s="48">
        <v>242.89999999999998</v>
      </c>
      <c r="I46" s="24"/>
      <c r="J46" s="24"/>
      <c r="K46" s="24"/>
    </row>
    <row r="47" spans="1:11" ht="15">
      <c r="A47" s="57" t="s">
        <v>120</v>
      </c>
      <c r="B47" s="48">
        <v>294.20000000000005</v>
      </c>
      <c r="C47" s="48">
        <v>445.3999999999999</v>
      </c>
      <c r="D47" s="48">
        <v>1017.6000000000001</v>
      </c>
      <c r="E47" s="48">
        <v>258.79999999999995</v>
      </c>
      <c r="F47" s="48">
        <v>2016.5999999999992</v>
      </c>
      <c r="G47" s="48">
        <v>416.7</v>
      </c>
      <c r="H47" s="48">
        <v>427.3</v>
      </c>
      <c r="I47" s="24"/>
      <c r="J47" s="24"/>
      <c r="K47" s="24"/>
    </row>
    <row r="48" spans="1:11" s="22" customFormat="1" ht="18">
      <c r="A48" s="58" t="s">
        <v>37</v>
      </c>
      <c r="B48" s="90">
        <v>98210.65</v>
      </c>
      <c r="C48" s="90">
        <v>117946.60000000002</v>
      </c>
      <c r="D48" s="90">
        <v>73953.4</v>
      </c>
      <c r="E48" s="90">
        <v>18843.499999999996</v>
      </c>
      <c r="F48" s="90">
        <v>308954.15</v>
      </c>
      <c r="G48" s="90">
        <v>38362.100000000006</v>
      </c>
      <c r="H48" s="90">
        <v>81527.29999999999</v>
      </c>
      <c r="I48" s="89"/>
      <c r="J48" s="89"/>
      <c r="K48" s="89"/>
    </row>
  </sheetData>
  <sheetProtection/>
  <mergeCells count="1">
    <mergeCell ref="B5:E5"/>
  </mergeCells>
  <printOptions/>
  <pageMargins left="0.75" right="0.75" top="1" bottom="1" header="0.5" footer="0.5"/>
  <pageSetup fitToHeight="1" fitToWidth="1" horizontalDpi="600" verticalDpi="600" orientation="landscape" scale="62" r:id="rId1"/>
  <headerFooter alignWithMargins="0">
    <oddHeader>&amp;L&amp;"Calibri"&amp;11&amp;K000000NONCONFIDENTIAL // EXTERNAL&amp;1#&amp;C&amp;"Times New Roman,Bold"&amp;12FOREIGN EXCHANGE COMMITTEE
SEMI-ANNUAL FOREIGN EXCHANGE VOLUME SURVEY
OCTOBER 2022
</oddHeader>
    <oddFooter>&amp;LNotes: The table reports notional amounts of average daily volume adjusted for double reporting of trades between reporting dealers. The amounts are averaged over 21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48"/>
  <sheetViews>
    <sheetView view="pageLayout" zoomScaleNormal="85" workbookViewId="0" topLeftCell="A1">
      <selection activeCell="B43" sqref="B43:H48"/>
    </sheetView>
  </sheetViews>
  <sheetFormatPr defaultColWidth="9.140625" defaultRowHeight="15"/>
  <cols>
    <col min="1" max="1" width="36.00390625" style="16" customWidth="1"/>
    <col min="2" max="2" width="25.8515625" style="16" bestFit="1" customWidth="1"/>
    <col min="3" max="3" width="22.8515625" style="16" bestFit="1" customWidth="1"/>
    <col min="4" max="4" width="27.8515625" style="16" bestFit="1" customWidth="1"/>
    <col min="5" max="5" width="28.140625" style="16" bestFit="1" customWidth="1"/>
    <col min="6" max="6" width="13.421875" style="16" bestFit="1" customWidth="1"/>
    <col min="7" max="7" width="20.28125" style="16" bestFit="1" customWidth="1"/>
    <col min="8" max="8" width="23.421875" style="16" bestFit="1" customWidth="1"/>
    <col min="9" max="16384" width="9.140625" style="16" customWidth="1"/>
  </cols>
  <sheetData>
    <row r="2" spans="1:6" ht="15">
      <c r="A2" s="1" t="s">
        <v>49</v>
      </c>
      <c r="B2" s="13"/>
      <c r="C2" s="13"/>
      <c r="D2" s="13"/>
      <c r="E2" s="13"/>
      <c r="F2" s="13"/>
    </row>
    <row r="3" spans="1:6" ht="15">
      <c r="A3" s="4" t="s">
        <v>1</v>
      </c>
      <c r="B3" s="25"/>
      <c r="C3" s="13"/>
      <c r="D3" s="13"/>
      <c r="E3" s="13"/>
      <c r="F3" s="13"/>
    </row>
    <row r="4" spans="1:6" ht="15">
      <c r="A4" s="5"/>
      <c r="B4" s="25"/>
      <c r="C4" s="13"/>
      <c r="D4" s="13"/>
      <c r="E4" s="13"/>
      <c r="F4" s="13"/>
    </row>
    <row r="5" spans="1:6" ht="15">
      <c r="A5" s="6"/>
      <c r="B5" s="98" t="s">
        <v>2</v>
      </c>
      <c r="C5" s="98"/>
      <c r="D5" s="98"/>
      <c r="E5" s="99"/>
      <c r="F5" s="26"/>
    </row>
    <row r="6" spans="1:6" ht="15">
      <c r="A6" s="6"/>
      <c r="B6" s="26"/>
      <c r="C6" s="26"/>
      <c r="D6" s="26"/>
      <c r="E6" s="26"/>
      <c r="F6" s="26"/>
    </row>
    <row r="7" spans="1:8" ht="15">
      <c r="A7" s="6"/>
      <c r="B7" s="8" t="s">
        <v>41</v>
      </c>
      <c r="C7" s="8" t="s">
        <v>42</v>
      </c>
      <c r="D7" s="8" t="s">
        <v>50</v>
      </c>
      <c r="E7" s="8" t="s">
        <v>51</v>
      </c>
      <c r="F7" s="8"/>
      <c r="G7" s="10" t="s">
        <v>7</v>
      </c>
      <c r="H7" s="10" t="s">
        <v>7</v>
      </c>
    </row>
    <row r="8" spans="1:8" ht="15">
      <c r="A8" s="11" t="s">
        <v>8</v>
      </c>
      <c r="B8" s="12" t="s">
        <v>45</v>
      </c>
      <c r="C8" s="12" t="s">
        <v>46</v>
      </c>
      <c r="D8" s="12" t="s">
        <v>47</v>
      </c>
      <c r="E8" s="12" t="s">
        <v>52</v>
      </c>
      <c r="F8" s="12" t="s">
        <v>48</v>
      </c>
      <c r="G8" s="53" t="s">
        <v>12</v>
      </c>
      <c r="H8" s="53" t="s">
        <v>13</v>
      </c>
    </row>
    <row r="9" spans="1:6" ht="15">
      <c r="A9" s="5"/>
      <c r="B9" s="13"/>
      <c r="C9" s="13"/>
      <c r="D9" s="13"/>
      <c r="E9" s="13"/>
      <c r="F9" s="13"/>
    </row>
    <row r="10" spans="1:8" ht="15">
      <c r="A10" s="14" t="s">
        <v>14</v>
      </c>
      <c r="B10" s="14"/>
      <c r="C10" s="14"/>
      <c r="D10" s="14"/>
      <c r="E10" s="14"/>
      <c r="F10" s="14"/>
      <c r="G10" s="19"/>
      <c r="H10" s="19"/>
    </row>
    <row r="11" spans="1:11" ht="15">
      <c r="A11" s="56" t="s">
        <v>15</v>
      </c>
      <c r="B11" s="48">
        <v>2532.85</v>
      </c>
      <c r="C11" s="48">
        <v>4191</v>
      </c>
      <c r="D11" s="48">
        <v>3869.3000000000006</v>
      </c>
      <c r="E11" s="48">
        <v>1443.7</v>
      </c>
      <c r="F11" s="48">
        <v>12036.75</v>
      </c>
      <c r="G11" s="48">
        <v>1826.0000000000002</v>
      </c>
      <c r="H11" s="48">
        <v>4545.099999999999</v>
      </c>
      <c r="I11" s="24">
        <v>1640.1999999999998</v>
      </c>
      <c r="J11" s="24">
        <v>6857.199999999999</v>
      </c>
      <c r="K11" s="24">
        <v>510.79999999999995</v>
      </c>
    </row>
    <row r="12" spans="1:11" ht="15">
      <c r="A12" s="56" t="s">
        <v>16</v>
      </c>
      <c r="B12" s="48">
        <v>2084.3500000000004</v>
      </c>
      <c r="C12" s="48">
        <v>2754.5</v>
      </c>
      <c r="D12" s="48">
        <v>2974.5</v>
      </c>
      <c r="E12" s="48">
        <v>419.90000000000003</v>
      </c>
      <c r="F12" s="48">
        <v>8233.25</v>
      </c>
      <c r="G12" s="48">
        <v>1390.4</v>
      </c>
      <c r="H12" s="48">
        <v>3539.3999999999996</v>
      </c>
      <c r="I12" s="24">
        <v>1194.3</v>
      </c>
      <c r="J12" s="24">
        <v>6213.099999999999</v>
      </c>
      <c r="K12" s="24">
        <v>368.59999999999997</v>
      </c>
    </row>
    <row r="13" spans="1:11" ht="15">
      <c r="A13" s="56" t="s">
        <v>17</v>
      </c>
      <c r="B13" s="48">
        <v>776.05</v>
      </c>
      <c r="C13" s="48">
        <v>752.6999999999999</v>
      </c>
      <c r="D13" s="48">
        <v>1035.2</v>
      </c>
      <c r="E13" s="48">
        <v>260.90000000000003</v>
      </c>
      <c r="F13" s="48">
        <v>2824.95</v>
      </c>
      <c r="G13" s="48">
        <v>576.1</v>
      </c>
      <c r="H13" s="48">
        <v>1184.6000000000001</v>
      </c>
      <c r="I13" s="24">
        <v>1205.6</v>
      </c>
      <c r="J13" s="24">
        <v>2904.8999999999996</v>
      </c>
      <c r="K13" s="24">
        <v>308.8</v>
      </c>
    </row>
    <row r="14" spans="1:11" ht="15">
      <c r="A14" s="56" t="s">
        <v>18</v>
      </c>
      <c r="B14" s="48">
        <v>1609.35</v>
      </c>
      <c r="C14" s="48">
        <v>1408</v>
      </c>
      <c r="D14" s="48">
        <v>1275.8999999999999</v>
      </c>
      <c r="E14" s="48">
        <v>461.7</v>
      </c>
      <c r="F14" s="48">
        <v>4754.950000000001</v>
      </c>
      <c r="G14" s="48">
        <v>373.49999999999994</v>
      </c>
      <c r="H14" s="48">
        <v>1081.7000000000003</v>
      </c>
      <c r="I14" s="24">
        <v>1371.8</v>
      </c>
      <c r="J14" s="24">
        <v>5122.099999999999</v>
      </c>
      <c r="K14" s="24">
        <v>232</v>
      </c>
    </row>
    <row r="15" spans="1:11" ht="15">
      <c r="A15" s="56" t="s">
        <v>19</v>
      </c>
      <c r="B15" s="48">
        <v>158.6</v>
      </c>
      <c r="C15" s="48">
        <v>373.8</v>
      </c>
      <c r="D15" s="48">
        <v>260.70000000000005</v>
      </c>
      <c r="E15" s="48">
        <v>103.5</v>
      </c>
      <c r="F15" s="48">
        <v>896.9</v>
      </c>
      <c r="G15" s="48">
        <v>155.6</v>
      </c>
      <c r="H15" s="48">
        <v>315.29999999999995</v>
      </c>
      <c r="I15" s="24">
        <v>82.9</v>
      </c>
      <c r="J15" s="24">
        <v>496.59999999999997</v>
      </c>
      <c r="K15" s="24">
        <v>14.3</v>
      </c>
    </row>
    <row r="16" spans="1:11" ht="15">
      <c r="A16" s="56" t="s">
        <v>20</v>
      </c>
      <c r="B16" s="48">
        <v>358.54999999999995</v>
      </c>
      <c r="C16" s="48">
        <v>803.2</v>
      </c>
      <c r="D16" s="48">
        <v>558</v>
      </c>
      <c r="E16" s="48">
        <v>157.6</v>
      </c>
      <c r="F16" s="48">
        <v>1877.6499999999999</v>
      </c>
      <c r="G16" s="48">
        <v>256.1</v>
      </c>
      <c r="H16" s="48">
        <v>1105</v>
      </c>
      <c r="I16" s="24">
        <v>335.1</v>
      </c>
      <c r="J16" s="24">
        <v>2550.8999999999996</v>
      </c>
      <c r="K16" s="24">
        <v>89</v>
      </c>
    </row>
    <row r="17" spans="1:11" ht="15">
      <c r="A17" s="56" t="s">
        <v>21</v>
      </c>
      <c r="B17" s="48">
        <v>0</v>
      </c>
      <c r="C17" s="48">
        <v>0</v>
      </c>
      <c r="D17" s="48">
        <v>0</v>
      </c>
      <c r="E17" s="48">
        <v>0</v>
      </c>
      <c r="F17" s="48">
        <v>0</v>
      </c>
      <c r="G17" s="48">
        <v>0</v>
      </c>
      <c r="H17" s="48">
        <v>0</v>
      </c>
      <c r="I17" s="24">
        <v>0</v>
      </c>
      <c r="J17" s="24">
        <v>0</v>
      </c>
      <c r="K17" s="24">
        <v>0</v>
      </c>
    </row>
    <row r="18" spans="1:11" ht="15">
      <c r="A18" s="56" t="s">
        <v>126</v>
      </c>
      <c r="B18" s="48">
        <v>793.0000000000001</v>
      </c>
      <c r="C18" s="48">
        <v>996.1</v>
      </c>
      <c r="D18" s="48">
        <v>1055.6000000000001</v>
      </c>
      <c r="E18" s="48">
        <v>136.2</v>
      </c>
      <c r="F18" s="48">
        <v>2980.800000000001</v>
      </c>
      <c r="G18" s="48">
        <v>560.5</v>
      </c>
      <c r="H18" s="48">
        <v>1323.7</v>
      </c>
      <c r="I18" s="24">
        <v>696.6999999999999</v>
      </c>
      <c r="J18" s="24">
        <v>2725.7000000000003</v>
      </c>
      <c r="K18" s="24">
        <v>103.89999999999999</v>
      </c>
    </row>
    <row r="19" spans="1:11" ht="15">
      <c r="A19" s="56" t="s">
        <v>22</v>
      </c>
      <c r="B19" s="48">
        <v>44.050000000000004</v>
      </c>
      <c r="C19" s="48">
        <v>24.1</v>
      </c>
      <c r="D19" s="48">
        <v>94.00000000000001</v>
      </c>
      <c r="E19" s="48">
        <v>5.3</v>
      </c>
      <c r="F19" s="48">
        <v>167.35000000000002</v>
      </c>
      <c r="G19" s="48">
        <v>30.5</v>
      </c>
      <c r="H19" s="48">
        <v>69.1</v>
      </c>
      <c r="I19" s="24">
        <v>25.399999999999995</v>
      </c>
      <c r="J19" s="24">
        <v>653.6999999999999</v>
      </c>
      <c r="K19" s="24">
        <v>7.7</v>
      </c>
    </row>
    <row r="20" spans="1:11" ht="15">
      <c r="A20" s="56" t="s">
        <v>23</v>
      </c>
      <c r="B20" s="48">
        <v>661.3499999999999</v>
      </c>
      <c r="C20" s="48">
        <v>803.6</v>
      </c>
      <c r="D20" s="48">
        <v>1100.3</v>
      </c>
      <c r="E20" s="48">
        <v>142.60000000000002</v>
      </c>
      <c r="F20" s="48">
        <v>2707.55</v>
      </c>
      <c r="G20" s="48">
        <v>232.5</v>
      </c>
      <c r="H20" s="48">
        <v>774.0999999999999</v>
      </c>
      <c r="I20" s="24">
        <v>724.4</v>
      </c>
      <c r="J20" s="24">
        <v>2727.2000000000003</v>
      </c>
      <c r="K20" s="24">
        <v>224.1</v>
      </c>
    </row>
    <row r="21" spans="1:11" ht="15">
      <c r="A21" s="56" t="s">
        <v>24</v>
      </c>
      <c r="B21" s="48">
        <v>975.15</v>
      </c>
      <c r="C21" s="48">
        <v>727.1999999999999</v>
      </c>
      <c r="D21" s="48">
        <v>1545.7</v>
      </c>
      <c r="E21" s="48">
        <v>112.3</v>
      </c>
      <c r="F21" s="48">
        <v>3360.2499999999995</v>
      </c>
      <c r="G21" s="48">
        <v>1.4000000000000001</v>
      </c>
      <c r="H21" s="48">
        <v>2040</v>
      </c>
      <c r="I21" s="24">
        <v>26.3</v>
      </c>
      <c r="J21" s="24">
        <v>602.3000000000001</v>
      </c>
      <c r="K21" s="24">
        <v>110.6</v>
      </c>
    </row>
    <row r="22" spans="1:11" ht="15">
      <c r="A22" s="56" t="s">
        <v>25</v>
      </c>
      <c r="B22" s="48">
        <v>50.75</v>
      </c>
      <c r="C22" s="48">
        <v>143.6</v>
      </c>
      <c r="D22" s="48">
        <v>74.8</v>
      </c>
      <c r="E22" s="48">
        <v>45.3</v>
      </c>
      <c r="F22" s="48">
        <v>314.65</v>
      </c>
      <c r="G22" s="48">
        <v>78.69999999999999</v>
      </c>
      <c r="H22" s="48">
        <v>163.29999999999998</v>
      </c>
      <c r="I22" s="24">
        <v>55.3</v>
      </c>
      <c r="J22" s="24">
        <v>467.59999999999997</v>
      </c>
      <c r="K22" s="24">
        <v>17.900000000000002</v>
      </c>
    </row>
    <row r="23" spans="1:11" ht="15">
      <c r="A23" s="56" t="s">
        <v>26</v>
      </c>
      <c r="B23" s="48">
        <v>0.5</v>
      </c>
      <c r="C23" s="48">
        <v>0</v>
      </c>
      <c r="D23" s="48">
        <v>0.5</v>
      </c>
      <c r="E23" s="48">
        <v>0</v>
      </c>
      <c r="F23" s="48">
        <v>1</v>
      </c>
      <c r="G23" s="48">
        <v>0</v>
      </c>
      <c r="H23" s="48">
        <v>1</v>
      </c>
      <c r="I23" s="24">
        <v>78.7</v>
      </c>
      <c r="J23" s="24">
        <v>867.9999999999999</v>
      </c>
      <c r="K23" s="24">
        <v>8.8</v>
      </c>
    </row>
    <row r="24" spans="1:11" ht="15">
      <c r="A24" s="56" t="s">
        <v>27</v>
      </c>
      <c r="B24" s="48">
        <v>91.9</v>
      </c>
      <c r="C24" s="48">
        <v>151.09999999999997</v>
      </c>
      <c r="D24" s="48">
        <v>228.2</v>
      </c>
      <c r="E24" s="48">
        <v>1</v>
      </c>
      <c r="F24" s="48">
        <v>472.1</v>
      </c>
      <c r="G24" s="48">
        <v>37.3</v>
      </c>
      <c r="H24" s="48">
        <v>374.7</v>
      </c>
      <c r="I24" s="24">
        <v>0</v>
      </c>
      <c r="J24" s="24">
        <v>16</v>
      </c>
      <c r="K24" s="24">
        <v>4.8</v>
      </c>
    </row>
    <row r="25" spans="1:11" ht="15">
      <c r="A25" s="56" t="s">
        <v>28</v>
      </c>
      <c r="B25" s="48">
        <v>82.04999999999998</v>
      </c>
      <c r="C25" s="48">
        <v>251.7</v>
      </c>
      <c r="D25" s="48">
        <v>236.49999999999997</v>
      </c>
      <c r="E25" s="48">
        <v>0.3</v>
      </c>
      <c r="F25" s="48">
        <v>570.5500000000001</v>
      </c>
      <c r="G25" s="48">
        <v>281</v>
      </c>
      <c r="H25" s="48">
        <v>156.9</v>
      </c>
      <c r="I25" s="24">
        <v>13.4</v>
      </c>
      <c r="J25" s="24">
        <v>111.60000000000001</v>
      </c>
      <c r="K25" s="24">
        <v>1.2</v>
      </c>
    </row>
    <row r="26" spans="1:11" ht="15.75" customHeight="1">
      <c r="A26" s="56" t="s">
        <v>29</v>
      </c>
      <c r="B26" s="48">
        <v>13</v>
      </c>
      <c r="C26" s="48">
        <v>6.7</v>
      </c>
      <c r="D26" s="48">
        <v>25.5</v>
      </c>
      <c r="E26" s="48">
        <v>0</v>
      </c>
      <c r="F26" s="48">
        <v>45.29999999999999</v>
      </c>
      <c r="G26" s="48">
        <v>19</v>
      </c>
      <c r="H26" s="48">
        <v>25.400000000000002</v>
      </c>
      <c r="I26" s="24">
        <v>18</v>
      </c>
      <c r="J26" s="24">
        <v>384.70000000000005</v>
      </c>
      <c r="K26" s="24">
        <v>0.5</v>
      </c>
    </row>
    <row r="27" spans="1:11" ht="15">
      <c r="A27" s="56" t="s">
        <v>30</v>
      </c>
      <c r="B27" s="48">
        <v>49.6</v>
      </c>
      <c r="C27" s="48">
        <v>111.00000000000001</v>
      </c>
      <c r="D27" s="48">
        <v>118.2</v>
      </c>
      <c r="E27" s="48">
        <v>2</v>
      </c>
      <c r="F27" s="48">
        <v>280.9</v>
      </c>
      <c r="G27" s="48">
        <v>140</v>
      </c>
      <c r="H27" s="48">
        <v>108.19999999999999</v>
      </c>
      <c r="I27" s="24">
        <v>92.5</v>
      </c>
      <c r="J27" s="24">
        <v>370.6000000000001</v>
      </c>
      <c r="K27" s="24">
        <v>0.5</v>
      </c>
    </row>
    <row r="28" spans="1:11" ht="15">
      <c r="A28" s="56" t="s">
        <v>31</v>
      </c>
      <c r="B28" s="48">
        <v>21.75</v>
      </c>
      <c r="C28" s="48">
        <v>79.4</v>
      </c>
      <c r="D28" s="48">
        <v>21.999999999999996</v>
      </c>
      <c r="E28" s="48">
        <v>6.6000000000000005</v>
      </c>
      <c r="F28" s="48">
        <v>129.85000000000002</v>
      </c>
      <c r="G28" s="48">
        <v>14.6</v>
      </c>
      <c r="H28" s="48">
        <v>80.3</v>
      </c>
      <c r="I28" s="24">
        <v>5.300000000000001</v>
      </c>
      <c r="J28" s="24">
        <v>27.7</v>
      </c>
      <c r="K28" s="24">
        <v>0.4</v>
      </c>
    </row>
    <row r="29" spans="1:11" ht="15">
      <c r="A29" s="56" t="s">
        <v>32</v>
      </c>
      <c r="B29" s="48">
        <v>58.30000000000001</v>
      </c>
      <c r="C29" s="48">
        <v>145.39999999999998</v>
      </c>
      <c r="D29" s="48">
        <v>118.69999999999999</v>
      </c>
      <c r="E29" s="48">
        <v>26.000000000000004</v>
      </c>
      <c r="F29" s="48">
        <v>348.5</v>
      </c>
      <c r="G29" s="48">
        <v>71.39999999999999</v>
      </c>
      <c r="H29" s="48">
        <v>252.59999999999997</v>
      </c>
      <c r="I29" s="24">
        <v>60.29999999999999</v>
      </c>
      <c r="J29" s="24">
        <v>767.2</v>
      </c>
      <c r="K29" s="24">
        <v>22.1</v>
      </c>
    </row>
    <row r="30" spans="1:11" ht="15">
      <c r="A30" s="56" t="s">
        <v>33</v>
      </c>
      <c r="B30" s="48">
        <v>198.89999999999998</v>
      </c>
      <c r="C30" s="48">
        <v>460.5</v>
      </c>
      <c r="D30" s="48">
        <v>734.1999999999999</v>
      </c>
      <c r="E30" s="48">
        <v>21.000000000000004</v>
      </c>
      <c r="F30" s="48">
        <v>1414.7000000000003</v>
      </c>
      <c r="G30" s="48">
        <v>498.8</v>
      </c>
      <c r="H30" s="48">
        <v>694.6999999999999</v>
      </c>
      <c r="I30" s="24">
        <v>32.9</v>
      </c>
      <c r="J30" s="24">
        <v>357.5</v>
      </c>
      <c r="K30" s="24">
        <v>42.199999999999996</v>
      </c>
    </row>
    <row r="31" spans="1:11" ht="15">
      <c r="A31" s="56" t="s">
        <v>34</v>
      </c>
      <c r="B31" s="48">
        <v>30.650000000000006</v>
      </c>
      <c r="C31" s="48">
        <v>49.5</v>
      </c>
      <c r="D31" s="48">
        <v>57.5</v>
      </c>
      <c r="E31" s="48">
        <v>15.100000000000001</v>
      </c>
      <c r="F31" s="48">
        <v>152.55</v>
      </c>
      <c r="G31" s="48">
        <v>31.7</v>
      </c>
      <c r="H31" s="48">
        <v>116.89999999999999</v>
      </c>
      <c r="I31" s="24">
        <v>11.4</v>
      </c>
      <c r="J31" s="24">
        <v>31.6</v>
      </c>
      <c r="K31" s="24">
        <v>0</v>
      </c>
    </row>
    <row r="32" spans="1:11" ht="15">
      <c r="A32" s="56" t="s">
        <v>4</v>
      </c>
      <c r="B32" s="48">
        <v>592.4000000000001</v>
      </c>
      <c r="C32" s="48">
        <v>5658.699999999999</v>
      </c>
      <c r="D32" s="48">
        <v>5672.9</v>
      </c>
      <c r="E32" s="48">
        <v>3194.4</v>
      </c>
      <c r="F32" s="48">
        <v>15118.100000000002</v>
      </c>
      <c r="G32" s="48">
        <v>2352.3999999999996</v>
      </c>
      <c r="H32" s="48">
        <v>12722.9</v>
      </c>
      <c r="I32" s="24">
        <v>333.6</v>
      </c>
      <c r="J32" s="24">
        <v>4056.0999999999995</v>
      </c>
      <c r="K32" s="24">
        <v>226.1</v>
      </c>
    </row>
    <row r="33" spans="1:11" ht="15">
      <c r="A33" s="55" t="s">
        <v>35</v>
      </c>
      <c r="B33" s="66"/>
      <c r="C33" s="66"/>
      <c r="D33" s="66"/>
      <c r="E33" s="66"/>
      <c r="F33" s="66"/>
      <c r="G33" s="66"/>
      <c r="H33" s="66"/>
      <c r="I33" s="24"/>
      <c r="J33" s="24"/>
      <c r="K33" s="24"/>
    </row>
    <row r="34" spans="1:11" ht="15">
      <c r="A34" s="56" t="s">
        <v>16</v>
      </c>
      <c r="B34" s="48">
        <v>197.05</v>
      </c>
      <c r="C34" s="48">
        <v>88.49999999999999</v>
      </c>
      <c r="D34" s="48">
        <v>133.99999999999997</v>
      </c>
      <c r="E34" s="48">
        <v>8.5</v>
      </c>
      <c r="F34" s="48">
        <v>427.95</v>
      </c>
      <c r="G34" s="48">
        <v>158.20000000000002</v>
      </c>
      <c r="H34" s="48">
        <v>75.6</v>
      </c>
      <c r="I34" s="24">
        <v>91.5</v>
      </c>
      <c r="J34" s="24">
        <v>532.2</v>
      </c>
      <c r="K34" s="24">
        <v>14.799999999999999</v>
      </c>
    </row>
    <row r="35" spans="1:11" ht="15">
      <c r="A35" s="56" t="s">
        <v>17</v>
      </c>
      <c r="B35" s="48">
        <v>188.70000000000002</v>
      </c>
      <c r="C35" s="48">
        <v>338.5</v>
      </c>
      <c r="D35" s="48">
        <v>245.20000000000002</v>
      </c>
      <c r="E35" s="48">
        <v>128.5</v>
      </c>
      <c r="F35" s="48">
        <v>900.9999999999998</v>
      </c>
      <c r="G35" s="48">
        <v>197.9</v>
      </c>
      <c r="H35" s="48">
        <v>286.8</v>
      </c>
      <c r="I35" s="24">
        <v>224.29999999999998</v>
      </c>
      <c r="J35" s="24">
        <v>925.7</v>
      </c>
      <c r="K35" s="24">
        <v>27</v>
      </c>
    </row>
    <row r="36" spans="1:11" ht="15">
      <c r="A36" s="56" t="s">
        <v>18</v>
      </c>
      <c r="B36" s="48">
        <v>78.2</v>
      </c>
      <c r="C36" s="48">
        <v>154.4</v>
      </c>
      <c r="D36" s="48">
        <v>91.8</v>
      </c>
      <c r="E36" s="48">
        <v>9.9</v>
      </c>
      <c r="F36" s="48">
        <v>334.20000000000005</v>
      </c>
      <c r="G36" s="48">
        <v>89.2</v>
      </c>
      <c r="H36" s="48">
        <v>23.6</v>
      </c>
      <c r="I36" s="24">
        <v>168.10000000000002</v>
      </c>
      <c r="J36" s="24">
        <v>723.6</v>
      </c>
      <c r="K36" s="24">
        <v>9.899999999999999</v>
      </c>
    </row>
    <row r="37" spans="1:11" ht="15">
      <c r="A37" s="56" t="s">
        <v>19</v>
      </c>
      <c r="B37" s="48">
        <v>109.30000000000001</v>
      </c>
      <c r="C37" s="48">
        <v>163.70000000000002</v>
      </c>
      <c r="D37" s="48">
        <v>251.99999999999997</v>
      </c>
      <c r="E37" s="48">
        <v>28.1</v>
      </c>
      <c r="F37" s="48">
        <v>553.0999999999999</v>
      </c>
      <c r="G37" s="48">
        <v>87.2</v>
      </c>
      <c r="H37" s="48">
        <v>374.7</v>
      </c>
      <c r="I37" s="24">
        <v>36.7</v>
      </c>
      <c r="J37" s="24">
        <v>480.4</v>
      </c>
      <c r="K37" s="24">
        <v>0.1</v>
      </c>
    </row>
    <row r="38" spans="1:11" ht="15">
      <c r="A38" s="56" t="s">
        <v>20</v>
      </c>
      <c r="B38" s="48">
        <v>37.099999999999994</v>
      </c>
      <c r="C38" s="48">
        <v>104.2</v>
      </c>
      <c r="D38" s="48">
        <v>78.2</v>
      </c>
      <c r="E38" s="48">
        <v>12.6</v>
      </c>
      <c r="F38" s="48">
        <v>231.99999999999997</v>
      </c>
      <c r="G38" s="48">
        <v>29.3</v>
      </c>
      <c r="H38" s="48">
        <v>155.2</v>
      </c>
      <c r="I38" s="24">
        <v>16.2</v>
      </c>
      <c r="J38" s="24">
        <v>319.59999999999997</v>
      </c>
      <c r="K38" s="24">
        <v>5</v>
      </c>
    </row>
    <row r="39" spans="1:11" ht="15">
      <c r="A39" s="56" t="s">
        <v>31</v>
      </c>
      <c r="B39" s="48">
        <v>13.55</v>
      </c>
      <c r="C39" s="48">
        <v>72.4</v>
      </c>
      <c r="D39" s="48">
        <v>52.99999999999999</v>
      </c>
      <c r="E39" s="48">
        <v>20.400000000000002</v>
      </c>
      <c r="F39" s="48">
        <v>159.65</v>
      </c>
      <c r="G39" s="48">
        <v>33.1</v>
      </c>
      <c r="H39" s="48">
        <v>102.2</v>
      </c>
      <c r="I39" s="24">
        <v>8.200000000000001</v>
      </c>
      <c r="J39" s="24">
        <v>150.00000000000003</v>
      </c>
      <c r="K39" s="24">
        <v>0</v>
      </c>
    </row>
    <row r="40" spans="1:11" ht="15">
      <c r="A40" s="56" t="s">
        <v>34</v>
      </c>
      <c r="B40" s="48">
        <v>31.35</v>
      </c>
      <c r="C40" s="48">
        <v>114.6</v>
      </c>
      <c r="D40" s="48">
        <v>61.3</v>
      </c>
      <c r="E40" s="48">
        <v>8.899999999999999</v>
      </c>
      <c r="F40" s="48">
        <v>216.45</v>
      </c>
      <c r="G40" s="48">
        <v>87.8</v>
      </c>
      <c r="H40" s="48">
        <v>126.19999999999999</v>
      </c>
      <c r="I40" s="24">
        <v>13.5</v>
      </c>
      <c r="J40" s="24">
        <v>287.8</v>
      </c>
      <c r="K40" s="24">
        <v>1.1</v>
      </c>
    </row>
    <row r="41" spans="1:11" ht="15">
      <c r="A41" s="56" t="s">
        <v>4</v>
      </c>
      <c r="B41" s="48">
        <v>186.95</v>
      </c>
      <c r="C41" s="48">
        <v>218.6</v>
      </c>
      <c r="D41" s="48">
        <v>183.9</v>
      </c>
      <c r="E41" s="48">
        <v>56.19999999999999</v>
      </c>
      <c r="F41" s="48">
        <v>645.9500000000003</v>
      </c>
      <c r="G41" s="48">
        <v>0.2</v>
      </c>
      <c r="H41" s="48">
        <v>369.6</v>
      </c>
      <c r="I41" s="24">
        <v>77.10000000000001</v>
      </c>
      <c r="J41" s="24">
        <v>988.8</v>
      </c>
      <c r="K41" s="24">
        <v>146.3</v>
      </c>
    </row>
    <row r="42" spans="1:11" ht="15">
      <c r="A42" s="55" t="s">
        <v>36</v>
      </c>
      <c r="B42" s="66"/>
      <c r="C42" s="66"/>
      <c r="D42" s="66"/>
      <c r="E42" s="66"/>
      <c r="F42" s="66"/>
      <c r="G42" s="66"/>
      <c r="H42" s="66"/>
      <c r="I42" s="24"/>
      <c r="J42" s="24"/>
      <c r="K42" s="24"/>
    </row>
    <row r="43" spans="1:11" ht="15">
      <c r="A43" s="56" t="s">
        <v>18</v>
      </c>
      <c r="B43" s="48">
        <v>4.4</v>
      </c>
      <c r="C43" s="48">
        <v>30.799999999999997</v>
      </c>
      <c r="D43" s="48">
        <v>12</v>
      </c>
      <c r="E43" s="48">
        <v>0</v>
      </c>
      <c r="F43" s="48">
        <v>47.2</v>
      </c>
      <c r="G43" s="48">
        <v>7.4</v>
      </c>
      <c r="H43" s="48">
        <v>29.4</v>
      </c>
      <c r="I43" s="24">
        <v>2.7</v>
      </c>
      <c r="J43" s="24">
        <v>97.2</v>
      </c>
      <c r="K43" s="24">
        <v>0</v>
      </c>
    </row>
    <row r="44" spans="1:11" ht="15">
      <c r="A44" s="56" t="s">
        <v>20</v>
      </c>
      <c r="B44" s="48">
        <v>47.94999999999999</v>
      </c>
      <c r="C44" s="48">
        <v>64.8</v>
      </c>
      <c r="D44" s="48">
        <v>28.6</v>
      </c>
      <c r="E44" s="48">
        <v>17.599999999999998</v>
      </c>
      <c r="F44" s="48">
        <v>158.85000000000002</v>
      </c>
      <c r="G44" s="48">
        <v>31.200000000000003</v>
      </c>
      <c r="H44" s="48">
        <v>63.6</v>
      </c>
      <c r="I44" s="24">
        <v>287.29999999999995</v>
      </c>
      <c r="J44" s="24">
        <v>692.5000000000001</v>
      </c>
      <c r="K44" s="24">
        <v>21.3</v>
      </c>
    </row>
    <row r="45" spans="1:11" ht="15">
      <c r="A45" s="56" t="s">
        <v>126</v>
      </c>
      <c r="B45" s="48">
        <v>3.25</v>
      </c>
      <c r="C45" s="48">
        <v>19.599999999999998</v>
      </c>
      <c r="D45" s="48">
        <v>0.4</v>
      </c>
      <c r="E45" s="48">
        <v>2.6999999999999997</v>
      </c>
      <c r="F45" s="48">
        <v>25.95</v>
      </c>
      <c r="G45" s="48">
        <v>2.6</v>
      </c>
      <c r="H45" s="48">
        <v>6.7</v>
      </c>
      <c r="I45" s="24">
        <v>3.3</v>
      </c>
      <c r="J45" s="24">
        <v>28.900000000000002</v>
      </c>
      <c r="K45" s="24">
        <v>0</v>
      </c>
    </row>
    <row r="46" spans="1:11" ht="15">
      <c r="A46" s="56" t="s">
        <v>4</v>
      </c>
      <c r="B46" s="48">
        <v>15.450000000000001</v>
      </c>
      <c r="C46" s="48">
        <v>22</v>
      </c>
      <c r="D46" s="48">
        <v>24.9</v>
      </c>
      <c r="E46" s="48">
        <v>12.100000000000001</v>
      </c>
      <c r="F46" s="48">
        <v>74.65</v>
      </c>
      <c r="G46" s="48">
        <v>3.5</v>
      </c>
      <c r="H46" s="48">
        <v>34.5</v>
      </c>
      <c r="I46" s="24">
        <v>22.1</v>
      </c>
      <c r="J46" s="24">
        <v>212</v>
      </c>
      <c r="K46" s="24">
        <v>3.2</v>
      </c>
    </row>
    <row r="47" spans="1:11" ht="15">
      <c r="A47" s="57" t="s">
        <v>120</v>
      </c>
      <c r="B47" s="48">
        <v>154.54999999999998</v>
      </c>
      <c r="C47" s="48">
        <v>504.5</v>
      </c>
      <c r="D47" s="48">
        <v>402.8</v>
      </c>
      <c r="E47" s="48">
        <v>27.500000000000007</v>
      </c>
      <c r="F47" s="48">
        <v>1089.6500000000003</v>
      </c>
      <c r="G47" s="48">
        <v>423.40000000000003</v>
      </c>
      <c r="H47" s="48">
        <v>553.3</v>
      </c>
      <c r="I47" s="24">
        <v>160.99999999999997</v>
      </c>
      <c r="J47" s="24">
        <v>1469.7</v>
      </c>
      <c r="K47" s="24">
        <v>42.300000000000004</v>
      </c>
    </row>
    <row r="48" spans="1:11" s="22" customFormat="1" ht="18">
      <c r="A48" s="58" t="s">
        <v>37</v>
      </c>
      <c r="B48" s="90">
        <v>12251.1</v>
      </c>
      <c r="C48" s="90">
        <v>21787.999999999993</v>
      </c>
      <c r="D48" s="90">
        <v>22626.299999999996</v>
      </c>
      <c r="E48" s="90">
        <v>6888.900000000001</v>
      </c>
      <c r="F48" s="90">
        <v>63554.00000000001</v>
      </c>
      <c r="G48" s="90">
        <v>10078.500000000002</v>
      </c>
      <c r="H48" s="90">
        <v>32875.8</v>
      </c>
      <c r="I48" s="89">
        <v>9115.3</v>
      </c>
      <c r="J48" s="89">
        <v>45219.899999999994</v>
      </c>
      <c r="K48" s="89">
        <v>2565.6000000000004</v>
      </c>
    </row>
  </sheetData>
  <sheetProtection/>
  <mergeCells count="1">
    <mergeCell ref="B5:E5"/>
  </mergeCells>
  <printOptions/>
  <pageMargins left="0.75" right="0.75" top="1" bottom="1" header="0.5" footer="0.5"/>
  <pageSetup fitToHeight="1" fitToWidth="1" horizontalDpi="600" verticalDpi="600" orientation="landscape" scale="54" r:id="rId1"/>
  <headerFooter alignWithMargins="0">
    <oddHeader>&amp;L&amp;"Calibri"&amp;11&amp;K000000NONCONFIDENTIAL // EXTERNAL&amp;1#&amp;C&amp;"Times New Roman,Bold"&amp;12FOREIGN EXCHANGE COMMITTEE
SEMI-ANNUAL FOREIGN EXCHANGE VOLUME SURVEY
OCTOBER 2022</oddHeader>
    <oddFooter>&amp;LNotes: The table reports notional amounts of average daily volume adjusted for double reporting of trades between reporting dealers. The amounts are averaged over 21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dimension ref="A2:V49"/>
  <sheetViews>
    <sheetView view="pageLayout" zoomScaleNormal="85" workbookViewId="0" topLeftCell="A1">
      <selection activeCell="B43" sqref="B43:K47"/>
    </sheetView>
  </sheetViews>
  <sheetFormatPr defaultColWidth="9.140625" defaultRowHeight="15"/>
  <cols>
    <col min="1" max="1" width="35.7109375" style="19" customWidth="1"/>
    <col min="2" max="3" width="11.00390625" style="19" bestFit="1" customWidth="1"/>
    <col min="4" max="4" width="28.140625" style="19" bestFit="1" customWidth="1"/>
    <col min="5" max="5" width="11.00390625" style="19" bestFit="1" customWidth="1"/>
    <col min="6" max="6" width="16.421875" style="19" bestFit="1" customWidth="1"/>
    <col min="7" max="7" width="19.28125" style="19" bestFit="1" customWidth="1"/>
    <col min="8" max="8" width="9.7109375" style="19" bestFit="1" customWidth="1"/>
    <col min="9" max="9" width="16.28125" style="19" bestFit="1" customWidth="1"/>
    <col min="10" max="10" width="12.8515625" style="19" bestFit="1" customWidth="1"/>
    <col min="11" max="11" width="18.7109375" style="19" bestFit="1" customWidth="1"/>
    <col min="12" max="15" width="9.140625" style="19" customWidth="1"/>
    <col min="16" max="16" width="10.00390625" style="19" bestFit="1" customWidth="1"/>
    <col min="17" max="16384" width="9.140625" style="19" customWidth="1"/>
  </cols>
  <sheetData>
    <row r="1" ht="10.5" customHeight="1"/>
    <row r="2" spans="1:6" ht="15">
      <c r="A2" s="1" t="s">
        <v>94</v>
      </c>
      <c r="B2" s="2"/>
      <c r="C2" s="2"/>
      <c r="D2" s="2"/>
      <c r="E2" s="2"/>
      <c r="F2" s="2"/>
    </row>
    <row r="3" spans="1:6" ht="15">
      <c r="A3" s="4" t="s">
        <v>1</v>
      </c>
      <c r="B3" s="4"/>
      <c r="C3" s="2"/>
      <c r="D3" s="2"/>
      <c r="E3" s="2"/>
      <c r="F3" s="2"/>
    </row>
    <row r="4" spans="1:6" ht="6.75" customHeight="1">
      <c r="A4" s="5"/>
      <c r="B4" s="4"/>
      <c r="C4" s="2"/>
      <c r="D4" s="2"/>
      <c r="E4" s="2"/>
      <c r="F4" s="2"/>
    </row>
    <row r="5" spans="1:11" ht="14.25" customHeight="1">
      <c r="A5" s="6"/>
      <c r="B5" s="100" t="s">
        <v>95</v>
      </c>
      <c r="C5" s="100"/>
      <c r="D5" s="100"/>
      <c r="E5" s="100"/>
      <c r="F5" s="100"/>
      <c r="G5" s="100"/>
      <c r="H5" s="100"/>
      <c r="I5" s="100"/>
      <c r="J5" s="100"/>
      <c r="K5" s="100"/>
    </row>
    <row r="6" spans="1:8" ht="15">
      <c r="A6" s="6"/>
      <c r="B6" s="100" t="s">
        <v>96</v>
      </c>
      <c r="C6" s="100"/>
      <c r="D6" s="101" t="s">
        <v>97</v>
      </c>
      <c r="E6" s="101"/>
      <c r="F6" s="101"/>
      <c r="G6" s="101"/>
      <c r="H6" s="101"/>
    </row>
    <row r="7" spans="1:8" ht="15">
      <c r="A7" s="6"/>
      <c r="D7" s="101" t="s">
        <v>98</v>
      </c>
      <c r="E7" s="101"/>
      <c r="F7" s="101" t="s">
        <v>99</v>
      </c>
      <c r="G7" s="101"/>
      <c r="H7" s="101"/>
    </row>
    <row r="8" spans="1:11" ht="45">
      <c r="A8" s="11" t="s">
        <v>8</v>
      </c>
      <c r="B8" s="7" t="s">
        <v>98</v>
      </c>
      <c r="C8" s="7" t="s">
        <v>99</v>
      </c>
      <c r="D8" s="29" t="s">
        <v>100</v>
      </c>
      <c r="E8" s="7" t="s">
        <v>4</v>
      </c>
      <c r="F8" s="29" t="s">
        <v>101</v>
      </c>
      <c r="G8" s="41" t="s">
        <v>102</v>
      </c>
      <c r="H8" s="42" t="s">
        <v>4</v>
      </c>
      <c r="I8" s="29" t="s">
        <v>103</v>
      </c>
      <c r="J8" s="7" t="s">
        <v>11</v>
      </c>
      <c r="K8" s="29" t="s">
        <v>104</v>
      </c>
    </row>
    <row r="9" spans="1:8" ht="15">
      <c r="A9" s="5"/>
      <c r="B9" s="54"/>
      <c r="C9" s="54"/>
      <c r="D9" s="54"/>
      <c r="E9" s="54"/>
      <c r="F9" s="54"/>
      <c r="G9" s="38"/>
      <c r="H9" s="38"/>
    </row>
    <row r="10" spans="1:6" ht="15">
      <c r="A10" s="14" t="s">
        <v>14</v>
      </c>
      <c r="B10" s="14"/>
      <c r="C10" s="14"/>
      <c r="D10" s="14"/>
      <c r="E10" s="14"/>
      <c r="F10" s="14"/>
    </row>
    <row r="11" spans="1:22" ht="15">
      <c r="A11" s="56" t="s">
        <v>15</v>
      </c>
      <c r="B11" s="48">
        <v>64318.100000000006</v>
      </c>
      <c r="C11" s="48">
        <v>43872.5</v>
      </c>
      <c r="D11" s="48">
        <v>19985</v>
      </c>
      <c r="E11" s="48">
        <v>76696.09999999999</v>
      </c>
      <c r="F11" s="48">
        <v>15903.1</v>
      </c>
      <c r="G11" s="48">
        <v>38153.100000000006</v>
      </c>
      <c r="H11" s="48">
        <v>5791.8</v>
      </c>
      <c r="I11" s="48">
        <v>7596.599999999999</v>
      </c>
      <c r="J11" s="48">
        <v>272315.8</v>
      </c>
      <c r="K11" s="48">
        <v>138474.7</v>
      </c>
      <c r="M11" s="50"/>
      <c r="N11" s="50"/>
      <c r="O11" s="50"/>
      <c r="P11" s="50"/>
      <c r="Q11" s="50"/>
      <c r="R11" s="50"/>
      <c r="S11" s="50"/>
      <c r="T11" s="50"/>
      <c r="U11" s="50"/>
      <c r="V11" s="50"/>
    </row>
    <row r="12" spans="1:22" ht="15">
      <c r="A12" s="56" t="s">
        <v>16</v>
      </c>
      <c r="B12" s="48">
        <v>57909.90000000001</v>
      </c>
      <c r="C12" s="48">
        <v>23644.4</v>
      </c>
      <c r="D12" s="48">
        <v>7950.599999999999</v>
      </c>
      <c r="E12" s="48">
        <v>57835.2</v>
      </c>
      <c r="F12" s="48">
        <v>7371.799999999998</v>
      </c>
      <c r="G12" s="48">
        <v>17547.3</v>
      </c>
      <c r="H12" s="48">
        <v>2393.6000000000004</v>
      </c>
      <c r="I12" s="48">
        <v>4357.2</v>
      </c>
      <c r="J12" s="48">
        <v>179010.30000000002</v>
      </c>
      <c r="K12" s="48">
        <v>92441.90000000001</v>
      </c>
      <c r="M12" s="50"/>
      <c r="N12" s="50"/>
      <c r="O12" s="50"/>
      <c r="P12" s="50"/>
      <c r="Q12" s="50"/>
      <c r="R12" s="50"/>
      <c r="S12" s="50"/>
      <c r="T12" s="50"/>
      <c r="U12" s="50"/>
      <c r="V12" s="50"/>
    </row>
    <row r="13" spans="1:22" ht="15">
      <c r="A13" s="56" t="s">
        <v>17</v>
      </c>
      <c r="B13" s="48">
        <v>26630.300000000003</v>
      </c>
      <c r="C13" s="48">
        <v>20960.399999999998</v>
      </c>
      <c r="D13" s="48">
        <v>11816.199999999999</v>
      </c>
      <c r="E13" s="48">
        <v>39963.8</v>
      </c>
      <c r="F13" s="48">
        <v>6722.700000000001</v>
      </c>
      <c r="G13" s="48">
        <v>23949.000000000004</v>
      </c>
      <c r="H13" s="48">
        <v>1673.9</v>
      </c>
      <c r="I13" s="48">
        <v>2970.7</v>
      </c>
      <c r="J13" s="48">
        <v>134686.4</v>
      </c>
      <c r="K13" s="48">
        <v>73282.00000000001</v>
      </c>
      <c r="M13" s="50"/>
      <c r="N13" s="50"/>
      <c r="O13" s="50"/>
      <c r="P13" s="50"/>
      <c r="Q13" s="50"/>
      <c r="R13" s="50"/>
      <c r="S13" s="50"/>
      <c r="T13" s="50"/>
      <c r="U13" s="50"/>
      <c r="V13" s="50"/>
    </row>
    <row r="14" spans="1:22" ht="15">
      <c r="A14" s="56" t="s">
        <v>18</v>
      </c>
      <c r="B14" s="48">
        <v>22955.899999999998</v>
      </c>
      <c r="C14" s="48">
        <v>31011.7</v>
      </c>
      <c r="D14" s="48">
        <v>9311.2</v>
      </c>
      <c r="E14" s="48">
        <v>36186.200000000004</v>
      </c>
      <c r="F14" s="48">
        <v>10027.599999999999</v>
      </c>
      <c r="G14" s="48">
        <v>19592.4</v>
      </c>
      <c r="H14" s="48">
        <v>1401.3</v>
      </c>
      <c r="I14" s="48">
        <v>3849.2999999999997</v>
      </c>
      <c r="J14" s="48">
        <v>134335.5</v>
      </c>
      <c r="K14" s="48">
        <v>63520.1</v>
      </c>
      <c r="M14" s="50"/>
      <c r="N14" s="50"/>
      <c r="O14" s="50"/>
      <c r="P14" s="50"/>
      <c r="Q14" s="50"/>
      <c r="R14" s="50"/>
      <c r="S14" s="50"/>
      <c r="T14" s="50"/>
      <c r="U14" s="50"/>
      <c r="V14" s="50"/>
    </row>
    <row r="15" spans="1:22" ht="15">
      <c r="A15" s="56" t="s">
        <v>19</v>
      </c>
      <c r="B15" s="48">
        <v>8689.1</v>
      </c>
      <c r="C15" s="48">
        <v>7318.400000000001</v>
      </c>
      <c r="D15" s="48">
        <v>2323.1</v>
      </c>
      <c r="E15" s="48">
        <v>11786.7</v>
      </c>
      <c r="F15" s="48">
        <v>1883.0999999999997</v>
      </c>
      <c r="G15" s="48">
        <v>4983.199999999999</v>
      </c>
      <c r="H15" s="48">
        <v>922.4</v>
      </c>
      <c r="I15" s="48">
        <v>1454.8000000000002</v>
      </c>
      <c r="J15" s="48">
        <v>39360.99999999999</v>
      </c>
      <c r="K15" s="48">
        <v>22778.600000000002</v>
      </c>
      <c r="M15" s="50"/>
      <c r="N15" s="50"/>
      <c r="O15" s="50"/>
      <c r="P15" s="50"/>
      <c r="Q15" s="50"/>
      <c r="R15" s="50"/>
      <c r="S15" s="50"/>
      <c r="T15" s="50"/>
      <c r="U15" s="50"/>
      <c r="V15" s="50"/>
    </row>
    <row r="16" spans="1:22" ht="15">
      <c r="A16" s="56" t="s">
        <v>20</v>
      </c>
      <c r="B16" s="48">
        <v>12491.900000000001</v>
      </c>
      <c r="C16" s="48">
        <v>13281.699999999997</v>
      </c>
      <c r="D16" s="48">
        <v>3935.2</v>
      </c>
      <c r="E16" s="48">
        <v>19747.1</v>
      </c>
      <c r="F16" s="48">
        <v>2630.6</v>
      </c>
      <c r="G16" s="48">
        <v>7768</v>
      </c>
      <c r="H16" s="48">
        <v>635.4</v>
      </c>
      <c r="I16" s="48">
        <v>2760.7000000000003</v>
      </c>
      <c r="J16" s="48">
        <v>63250.2</v>
      </c>
      <c r="K16" s="48">
        <v>58856.5</v>
      </c>
      <c r="M16" s="50"/>
      <c r="N16" s="50"/>
      <c r="O16" s="50"/>
      <c r="P16" s="50"/>
      <c r="Q16" s="50"/>
      <c r="R16" s="50"/>
      <c r="S16" s="50"/>
      <c r="T16" s="50"/>
      <c r="U16" s="50"/>
      <c r="V16" s="50"/>
    </row>
    <row r="17" spans="1:22" ht="15">
      <c r="A17" s="56" t="s">
        <v>21</v>
      </c>
      <c r="B17" s="48">
        <v>0.4</v>
      </c>
      <c r="C17" s="48">
        <v>2.3</v>
      </c>
      <c r="D17" s="48">
        <v>0</v>
      </c>
      <c r="E17" s="48">
        <v>0.3</v>
      </c>
      <c r="F17" s="48">
        <v>4.8</v>
      </c>
      <c r="G17" s="48">
        <v>3.8</v>
      </c>
      <c r="H17" s="48">
        <v>0</v>
      </c>
      <c r="I17" s="48">
        <v>0</v>
      </c>
      <c r="J17" s="48">
        <v>11.700000000000001</v>
      </c>
      <c r="K17" s="48">
        <v>310.3</v>
      </c>
      <c r="M17" s="50"/>
      <c r="N17" s="50"/>
      <c r="O17" s="50"/>
      <c r="P17" s="50"/>
      <c r="Q17" s="50"/>
      <c r="R17" s="50"/>
      <c r="S17" s="50"/>
      <c r="T17" s="50"/>
      <c r="U17" s="50"/>
      <c r="V17" s="50"/>
    </row>
    <row r="18" spans="1:22" ht="15">
      <c r="A18" s="56" t="s">
        <v>126</v>
      </c>
      <c r="B18" s="48">
        <v>7058.6</v>
      </c>
      <c r="C18" s="48">
        <v>2998.7000000000003</v>
      </c>
      <c r="D18" s="48">
        <v>1742.4</v>
      </c>
      <c r="E18" s="48">
        <v>1260.3000000000002</v>
      </c>
      <c r="F18" s="48">
        <v>2191.5000000000005</v>
      </c>
      <c r="G18" s="48">
        <v>1749.1</v>
      </c>
      <c r="H18" s="48">
        <v>198</v>
      </c>
      <c r="I18" s="48">
        <v>251.9</v>
      </c>
      <c r="J18" s="48">
        <v>17451.2</v>
      </c>
      <c r="K18" s="48">
        <v>3718.5000000000005</v>
      </c>
      <c r="M18" s="50"/>
      <c r="N18" s="50"/>
      <c r="O18" s="50"/>
      <c r="P18" s="50"/>
      <c r="Q18" s="50"/>
      <c r="R18" s="50"/>
      <c r="S18" s="50"/>
      <c r="T18" s="50"/>
      <c r="U18" s="50"/>
      <c r="V18" s="50"/>
    </row>
    <row r="19" spans="1:22" ht="15">
      <c r="A19" s="56" t="s">
        <v>22</v>
      </c>
      <c r="B19" s="48">
        <v>1745.2</v>
      </c>
      <c r="C19" s="48">
        <v>2088.8</v>
      </c>
      <c r="D19" s="48">
        <v>849.6000000000001</v>
      </c>
      <c r="E19" s="48">
        <v>640.9000000000001</v>
      </c>
      <c r="F19" s="48">
        <v>104</v>
      </c>
      <c r="G19" s="48">
        <v>474.0999999999999</v>
      </c>
      <c r="H19" s="48">
        <v>20.5</v>
      </c>
      <c r="I19" s="48">
        <v>94.9</v>
      </c>
      <c r="J19" s="48">
        <v>6018.000000000001</v>
      </c>
      <c r="K19" s="48">
        <v>1490.7</v>
      </c>
      <c r="M19" s="50"/>
      <c r="N19" s="50"/>
      <c r="O19" s="50"/>
      <c r="P19" s="50"/>
      <c r="Q19" s="50"/>
      <c r="R19" s="50"/>
      <c r="S19" s="50"/>
      <c r="T19" s="50"/>
      <c r="U19" s="50"/>
      <c r="V19" s="50"/>
    </row>
    <row r="20" spans="1:22" ht="15">
      <c r="A20" s="56" t="s">
        <v>23</v>
      </c>
      <c r="B20" s="48">
        <v>10984.999999999998</v>
      </c>
      <c r="C20" s="48">
        <v>10382.699999999999</v>
      </c>
      <c r="D20" s="48">
        <v>3069.7000000000003</v>
      </c>
      <c r="E20" s="48">
        <v>15563.199999999997</v>
      </c>
      <c r="F20" s="48">
        <v>1037.3999999999996</v>
      </c>
      <c r="G20" s="48">
        <v>5827.799999999999</v>
      </c>
      <c r="H20" s="48">
        <v>610.3</v>
      </c>
      <c r="I20" s="48">
        <v>887.6</v>
      </c>
      <c r="J20" s="48">
        <v>48363.399999999994</v>
      </c>
      <c r="K20" s="48">
        <v>34252.50000000001</v>
      </c>
      <c r="M20" s="50"/>
      <c r="N20" s="50"/>
      <c r="O20" s="50"/>
      <c r="P20" s="50"/>
      <c r="Q20" s="50"/>
      <c r="R20" s="50"/>
      <c r="S20" s="50"/>
      <c r="T20" s="50"/>
      <c r="U20" s="50"/>
      <c r="V20" s="50"/>
    </row>
    <row r="21" spans="1:22" ht="15">
      <c r="A21" s="56" t="s">
        <v>24</v>
      </c>
      <c r="B21" s="48">
        <v>9159.6</v>
      </c>
      <c r="C21" s="48">
        <v>2998.6000000000004</v>
      </c>
      <c r="D21" s="48">
        <v>1658.5000000000002</v>
      </c>
      <c r="E21" s="48">
        <v>12599.3</v>
      </c>
      <c r="F21" s="48">
        <v>765.5999999999999</v>
      </c>
      <c r="G21" s="48">
        <v>3757.6000000000004</v>
      </c>
      <c r="H21" s="48">
        <v>26.5</v>
      </c>
      <c r="I21" s="48">
        <v>1183.6</v>
      </c>
      <c r="J21" s="48">
        <v>32149.4</v>
      </c>
      <c r="K21" s="48">
        <v>14926.900000000001</v>
      </c>
      <c r="M21" s="50"/>
      <c r="N21" s="50"/>
      <c r="O21" s="50"/>
      <c r="P21" s="50"/>
      <c r="Q21" s="50"/>
      <c r="R21" s="50"/>
      <c r="S21" s="50"/>
      <c r="T21" s="50"/>
      <c r="U21" s="50"/>
      <c r="V21" s="50"/>
    </row>
    <row r="22" spans="1:22" ht="15">
      <c r="A22" s="56" t="s">
        <v>25</v>
      </c>
      <c r="B22" s="48">
        <v>4417.3</v>
      </c>
      <c r="C22" s="48">
        <v>1532.4</v>
      </c>
      <c r="D22" s="48">
        <v>1218.1000000000004</v>
      </c>
      <c r="E22" s="48">
        <v>6381.300000000001</v>
      </c>
      <c r="F22" s="48">
        <v>460.79999999999995</v>
      </c>
      <c r="G22" s="48">
        <v>2067.2</v>
      </c>
      <c r="H22" s="48">
        <v>210.9</v>
      </c>
      <c r="I22" s="48">
        <v>835.1999999999999</v>
      </c>
      <c r="J22" s="48">
        <v>17123.4</v>
      </c>
      <c r="K22" s="48">
        <v>24024.100000000002</v>
      </c>
      <c r="M22" s="50"/>
      <c r="N22" s="50"/>
      <c r="O22" s="50"/>
      <c r="P22" s="50"/>
      <c r="Q22" s="50"/>
      <c r="R22" s="50"/>
      <c r="S22" s="50"/>
      <c r="T22" s="50"/>
      <c r="U22" s="50"/>
      <c r="V22" s="50"/>
    </row>
    <row r="23" spans="1:22" ht="15">
      <c r="A23" s="56" t="s">
        <v>26</v>
      </c>
      <c r="B23" s="48">
        <v>26.999999999999996</v>
      </c>
      <c r="C23" s="48">
        <v>19.1</v>
      </c>
      <c r="D23" s="48">
        <v>3.4</v>
      </c>
      <c r="E23" s="48">
        <v>2.6</v>
      </c>
      <c r="F23" s="48">
        <v>37.30000000000001</v>
      </c>
      <c r="G23" s="48">
        <v>7.3</v>
      </c>
      <c r="H23" s="48">
        <v>0</v>
      </c>
      <c r="I23" s="48">
        <v>0</v>
      </c>
      <c r="J23" s="48">
        <v>96.9</v>
      </c>
      <c r="K23" s="48">
        <v>51.199999999999996</v>
      </c>
      <c r="M23" s="50"/>
      <c r="N23" s="50"/>
      <c r="O23" s="50"/>
      <c r="P23" s="50"/>
      <c r="Q23" s="50"/>
      <c r="R23" s="50"/>
      <c r="S23" s="50"/>
      <c r="T23" s="50"/>
      <c r="U23" s="50"/>
      <c r="V23" s="50"/>
    </row>
    <row r="24" spans="1:22" ht="15">
      <c r="A24" s="56" t="s">
        <v>27</v>
      </c>
      <c r="B24" s="48">
        <v>3981.8</v>
      </c>
      <c r="C24" s="48">
        <v>1669.7</v>
      </c>
      <c r="D24" s="48">
        <v>1366.5000000000002</v>
      </c>
      <c r="E24" s="48">
        <v>8355.099999999999</v>
      </c>
      <c r="F24" s="48">
        <v>633.4000000000001</v>
      </c>
      <c r="G24" s="48">
        <v>1435.6</v>
      </c>
      <c r="H24" s="48">
        <v>110.5</v>
      </c>
      <c r="I24" s="48">
        <v>284</v>
      </c>
      <c r="J24" s="48">
        <v>17836.9</v>
      </c>
      <c r="K24" s="48">
        <v>7155.700000000001</v>
      </c>
      <c r="M24" s="50"/>
      <c r="N24" s="50"/>
      <c r="O24" s="50"/>
      <c r="P24" s="50"/>
      <c r="Q24" s="50"/>
      <c r="R24" s="50"/>
      <c r="S24" s="50"/>
      <c r="T24" s="50"/>
      <c r="U24" s="50"/>
      <c r="V24" s="50"/>
    </row>
    <row r="25" spans="1:22" ht="15">
      <c r="A25" s="56" t="s">
        <v>28</v>
      </c>
      <c r="B25" s="48">
        <v>4695.299999999999</v>
      </c>
      <c r="C25" s="48">
        <v>1250.8</v>
      </c>
      <c r="D25" s="48">
        <v>899.9000000000001</v>
      </c>
      <c r="E25" s="48">
        <v>9572.8</v>
      </c>
      <c r="F25" s="48">
        <v>398.3999999999999</v>
      </c>
      <c r="G25" s="48">
        <v>2494.2999999999997</v>
      </c>
      <c r="H25" s="48">
        <v>169.8</v>
      </c>
      <c r="I25" s="48">
        <v>805.4</v>
      </c>
      <c r="J25" s="48">
        <v>20286.899999999998</v>
      </c>
      <c r="K25" s="48">
        <v>19824.499999999996</v>
      </c>
      <c r="M25" s="50"/>
      <c r="N25" s="50"/>
      <c r="O25" s="50"/>
      <c r="P25" s="50"/>
      <c r="Q25" s="50"/>
      <c r="R25" s="50"/>
      <c r="S25" s="50"/>
      <c r="T25" s="50"/>
      <c r="U25" s="50"/>
      <c r="V25" s="50"/>
    </row>
    <row r="26" spans="1:22" ht="15">
      <c r="A26" s="56" t="s">
        <v>29</v>
      </c>
      <c r="B26" s="48">
        <v>623.5999999999999</v>
      </c>
      <c r="C26" s="48">
        <v>57.4</v>
      </c>
      <c r="D26" s="48">
        <v>74.19999999999999</v>
      </c>
      <c r="E26" s="48">
        <v>1859.7</v>
      </c>
      <c r="F26" s="48">
        <v>39</v>
      </c>
      <c r="G26" s="48">
        <v>167.1</v>
      </c>
      <c r="H26" s="48">
        <v>26.400000000000002</v>
      </c>
      <c r="I26" s="48">
        <v>34.5</v>
      </c>
      <c r="J26" s="48">
        <v>2882</v>
      </c>
      <c r="K26" s="48">
        <v>3237.6</v>
      </c>
      <c r="M26" s="50"/>
      <c r="N26" s="50"/>
      <c r="O26" s="50"/>
      <c r="P26" s="50"/>
      <c r="Q26" s="50"/>
      <c r="R26" s="50"/>
      <c r="S26" s="50"/>
      <c r="T26" s="50"/>
      <c r="U26" s="50"/>
      <c r="V26" s="50"/>
    </row>
    <row r="27" spans="1:22" ht="15">
      <c r="A27" s="56" t="s">
        <v>30</v>
      </c>
      <c r="B27" s="48">
        <v>2037.2</v>
      </c>
      <c r="C27" s="48">
        <v>1684.2</v>
      </c>
      <c r="D27" s="48">
        <v>305.20000000000005</v>
      </c>
      <c r="E27" s="48">
        <v>1478.4</v>
      </c>
      <c r="F27" s="48">
        <v>275.8</v>
      </c>
      <c r="G27" s="48">
        <v>1105.1000000000001</v>
      </c>
      <c r="H27" s="48">
        <v>31.2</v>
      </c>
      <c r="I27" s="48">
        <v>598.6</v>
      </c>
      <c r="J27" s="48">
        <v>7516.099999999999</v>
      </c>
      <c r="K27" s="48">
        <v>1546.1000000000001</v>
      </c>
      <c r="M27" s="50"/>
      <c r="N27" s="50"/>
      <c r="O27" s="50"/>
      <c r="P27" s="50"/>
      <c r="Q27" s="50"/>
      <c r="R27" s="50"/>
      <c r="S27" s="50"/>
      <c r="T27" s="50"/>
      <c r="U27" s="50"/>
      <c r="V27" s="50"/>
    </row>
    <row r="28" spans="1:22" ht="15">
      <c r="A28" s="56" t="s">
        <v>31</v>
      </c>
      <c r="B28" s="48">
        <v>2637.5</v>
      </c>
      <c r="C28" s="48">
        <v>1095.6</v>
      </c>
      <c r="D28" s="48">
        <v>693.9999999999999</v>
      </c>
      <c r="E28" s="48">
        <v>4708.9</v>
      </c>
      <c r="F28" s="48">
        <v>296.5999999999999</v>
      </c>
      <c r="G28" s="48">
        <v>1353.1000000000001</v>
      </c>
      <c r="H28" s="48">
        <v>215.89999999999998</v>
      </c>
      <c r="I28" s="48">
        <v>503</v>
      </c>
      <c r="J28" s="48">
        <v>11505.1</v>
      </c>
      <c r="K28" s="48">
        <v>7672.9</v>
      </c>
      <c r="M28" s="50"/>
      <c r="N28" s="50"/>
      <c r="O28" s="50"/>
      <c r="P28" s="50"/>
      <c r="Q28" s="50"/>
      <c r="R28" s="50"/>
      <c r="S28" s="50"/>
      <c r="T28" s="50"/>
      <c r="U28" s="50"/>
      <c r="V28" s="50"/>
    </row>
    <row r="29" spans="1:22" ht="15">
      <c r="A29" s="56" t="s">
        <v>32</v>
      </c>
      <c r="B29" s="48">
        <v>2227.4</v>
      </c>
      <c r="C29" s="48">
        <v>464.40000000000003</v>
      </c>
      <c r="D29" s="48">
        <v>493.1000000000001</v>
      </c>
      <c r="E29" s="48">
        <v>4006.3</v>
      </c>
      <c r="F29" s="48">
        <v>195.7</v>
      </c>
      <c r="G29" s="48">
        <v>1160.1</v>
      </c>
      <c r="H29" s="48">
        <v>71.5</v>
      </c>
      <c r="I29" s="48">
        <v>359.00000000000006</v>
      </c>
      <c r="J29" s="48">
        <v>8978.500000000002</v>
      </c>
      <c r="K29" s="48">
        <v>11259.3</v>
      </c>
      <c r="M29" s="50"/>
      <c r="N29" s="50"/>
      <c r="O29" s="50"/>
      <c r="P29" s="50"/>
      <c r="Q29" s="50"/>
      <c r="R29" s="50"/>
      <c r="S29" s="50"/>
      <c r="T29" s="50"/>
      <c r="U29" s="50"/>
      <c r="V29" s="50"/>
    </row>
    <row r="30" spans="1:22" ht="15">
      <c r="A30" s="56" t="s">
        <v>33</v>
      </c>
      <c r="B30" s="48">
        <v>2681.3</v>
      </c>
      <c r="C30" s="48">
        <v>1734.2999999999997</v>
      </c>
      <c r="D30" s="48">
        <v>374.3</v>
      </c>
      <c r="E30" s="48">
        <v>1535.2</v>
      </c>
      <c r="F30" s="48">
        <v>251.1</v>
      </c>
      <c r="G30" s="48">
        <v>965.3</v>
      </c>
      <c r="H30" s="48">
        <v>86.7</v>
      </c>
      <c r="I30" s="48">
        <v>313.9</v>
      </c>
      <c r="J30" s="48">
        <v>7942.2</v>
      </c>
      <c r="K30" s="48">
        <v>1877.2999999999997</v>
      </c>
      <c r="M30" s="50"/>
      <c r="N30" s="50"/>
      <c r="O30" s="50"/>
      <c r="P30" s="50"/>
      <c r="Q30" s="50"/>
      <c r="R30" s="50"/>
      <c r="S30" s="50"/>
      <c r="T30" s="50"/>
      <c r="U30" s="50"/>
      <c r="V30" s="50"/>
    </row>
    <row r="31" spans="1:22" ht="15">
      <c r="A31" s="56" t="s">
        <v>34</v>
      </c>
      <c r="B31" s="48">
        <v>2242.6000000000004</v>
      </c>
      <c r="C31" s="48">
        <v>885.3000000000001</v>
      </c>
      <c r="D31" s="48">
        <v>621.5999999999999</v>
      </c>
      <c r="E31" s="48">
        <v>4995.2</v>
      </c>
      <c r="F31" s="48">
        <v>233.4</v>
      </c>
      <c r="G31" s="48">
        <v>1109.4</v>
      </c>
      <c r="H31" s="48">
        <v>249.3</v>
      </c>
      <c r="I31" s="48">
        <v>506.2</v>
      </c>
      <c r="J31" s="48">
        <v>10842.900000000001</v>
      </c>
      <c r="K31" s="48">
        <v>7511</v>
      </c>
      <c r="M31" s="50"/>
      <c r="N31" s="50"/>
      <c r="O31" s="50"/>
      <c r="P31" s="50"/>
      <c r="Q31" s="50"/>
      <c r="R31" s="50"/>
      <c r="S31" s="50"/>
      <c r="T31" s="50"/>
      <c r="U31" s="50"/>
      <c r="V31" s="50"/>
    </row>
    <row r="32" spans="1:22" ht="15">
      <c r="A32" s="56" t="s">
        <v>4</v>
      </c>
      <c r="B32" s="48">
        <v>43444.1</v>
      </c>
      <c r="C32" s="48">
        <v>5978.8</v>
      </c>
      <c r="D32" s="48">
        <v>7482.3</v>
      </c>
      <c r="E32" s="48">
        <v>28650.399999999994</v>
      </c>
      <c r="F32" s="48">
        <v>4102.7</v>
      </c>
      <c r="G32" s="48">
        <v>7342.3</v>
      </c>
      <c r="H32" s="48">
        <v>933.2999999999998</v>
      </c>
      <c r="I32" s="48">
        <v>2740.5</v>
      </c>
      <c r="J32" s="48">
        <v>100674.39999999998</v>
      </c>
      <c r="K32" s="48">
        <v>66589.79999999999</v>
      </c>
      <c r="M32" s="50"/>
      <c r="N32" s="50"/>
      <c r="O32" s="50"/>
      <c r="P32" s="50"/>
      <c r="Q32" s="50"/>
      <c r="R32" s="50"/>
      <c r="S32" s="50"/>
      <c r="T32" s="50"/>
      <c r="U32" s="50"/>
      <c r="V32" s="50"/>
    </row>
    <row r="33" spans="1:22" ht="15">
      <c r="A33" s="55" t="s">
        <v>35</v>
      </c>
      <c r="B33" s="66"/>
      <c r="C33" s="66"/>
      <c r="D33" s="66"/>
      <c r="E33" s="66"/>
      <c r="F33" s="66"/>
      <c r="G33" s="66"/>
      <c r="H33" s="66"/>
      <c r="I33" s="66"/>
      <c r="J33" s="66"/>
      <c r="K33" s="66"/>
      <c r="M33" s="50"/>
      <c r="N33" s="50"/>
      <c r="O33" s="50"/>
      <c r="P33" s="50"/>
      <c r="Q33" s="50"/>
      <c r="R33" s="50"/>
      <c r="S33" s="50"/>
      <c r="T33" s="50"/>
      <c r="U33" s="50"/>
      <c r="V33" s="50"/>
    </row>
    <row r="34" spans="1:22" ht="15">
      <c r="A34" s="56" t="s">
        <v>16</v>
      </c>
      <c r="B34" s="48">
        <v>2812.5</v>
      </c>
      <c r="C34" s="48">
        <v>585.6</v>
      </c>
      <c r="D34" s="48">
        <v>909.8000000000001</v>
      </c>
      <c r="E34" s="48">
        <v>4817.6</v>
      </c>
      <c r="F34" s="48">
        <v>226.89999999999998</v>
      </c>
      <c r="G34" s="48">
        <v>1271.3</v>
      </c>
      <c r="H34" s="48">
        <v>139.3</v>
      </c>
      <c r="I34" s="48">
        <v>526.6999999999999</v>
      </c>
      <c r="J34" s="48">
        <v>11289.800000000001</v>
      </c>
      <c r="K34" s="48">
        <v>14149.099999999999</v>
      </c>
      <c r="M34" s="50"/>
      <c r="N34" s="50"/>
      <c r="O34" s="50"/>
      <c r="P34" s="50"/>
      <c r="Q34" s="50"/>
      <c r="R34" s="50"/>
      <c r="S34" s="50"/>
      <c r="T34" s="50"/>
      <c r="U34" s="50"/>
      <c r="V34" s="50"/>
    </row>
    <row r="35" spans="1:22" ht="15">
      <c r="A35" s="56" t="s">
        <v>17</v>
      </c>
      <c r="B35" s="48">
        <v>4533.100000000001</v>
      </c>
      <c r="C35" s="48">
        <v>805.3999999999999</v>
      </c>
      <c r="D35" s="48">
        <v>2432.7</v>
      </c>
      <c r="E35" s="48">
        <v>5164.200000000001</v>
      </c>
      <c r="F35" s="48">
        <v>514.1999999999999</v>
      </c>
      <c r="G35" s="48">
        <v>5161.7</v>
      </c>
      <c r="H35" s="48">
        <v>154.99999999999997</v>
      </c>
      <c r="I35" s="48">
        <v>393.79999999999995</v>
      </c>
      <c r="J35" s="48">
        <v>19161</v>
      </c>
      <c r="K35" s="48">
        <v>21555.7</v>
      </c>
      <c r="M35" s="50"/>
      <c r="N35" s="50"/>
      <c r="O35" s="50"/>
      <c r="P35" s="50"/>
      <c r="Q35" s="50"/>
      <c r="R35" s="50"/>
      <c r="S35" s="50"/>
      <c r="T35" s="50"/>
      <c r="U35" s="50"/>
      <c r="V35" s="50"/>
    </row>
    <row r="36" spans="1:22" ht="15">
      <c r="A36" s="56" t="s">
        <v>18</v>
      </c>
      <c r="B36" s="48">
        <v>1115.5</v>
      </c>
      <c r="C36" s="48">
        <v>153.3</v>
      </c>
      <c r="D36" s="48">
        <v>590.4</v>
      </c>
      <c r="E36" s="48">
        <v>998.6</v>
      </c>
      <c r="F36" s="48">
        <v>61.2</v>
      </c>
      <c r="G36" s="48">
        <v>935.4000000000002</v>
      </c>
      <c r="H36" s="48">
        <v>47.800000000000004</v>
      </c>
      <c r="I36" s="48">
        <v>107.8</v>
      </c>
      <c r="J36" s="48">
        <v>4010.2</v>
      </c>
      <c r="K36" s="48">
        <v>4123.500000000001</v>
      </c>
      <c r="M36" s="50"/>
      <c r="N36" s="50"/>
      <c r="O36" s="50"/>
      <c r="P36" s="50"/>
      <c r="Q36" s="50"/>
      <c r="R36" s="50"/>
      <c r="S36" s="50"/>
      <c r="T36" s="50"/>
      <c r="U36" s="50"/>
      <c r="V36" s="50"/>
    </row>
    <row r="37" spans="1:22" ht="15">
      <c r="A37" s="56" t="s">
        <v>19</v>
      </c>
      <c r="B37" s="48">
        <v>2515.9</v>
      </c>
      <c r="C37" s="48">
        <v>399.9</v>
      </c>
      <c r="D37" s="48">
        <v>649.8</v>
      </c>
      <c r="E37" s="48">
        <v>2054</v>
      </c>
      <c r="F37" s="48">
        <v>263</v>
      </c>
      <c r="G37" s="48">
        <v>1492.3</v>
      </c>
      <c r="H37" s="48">
        <v>207.3</v>
      </c>
      <c r="I37" s="48">
        <v>467.80000000000007</v>
      </c>
      <c r="J37" s="48">
        <v>8050.100000000001</v>
      </c>
      <c r="K37" s="48">
        <v>7533.9</v>
      </c>
      <c r="M37" s="50"/>
      <c r="N37" s="50"/>
      <c r="O37" s="50"/>
      <c r="P37" s="50"/>
      <c r="Q37" s="50"/>
      <c r="R37" s="50"/>
      <c r="S37" s="50"/>
      <c r="T37" s="50"/>
      <c r="U37" s="50"/>
      <c r="V37" s="50"/>
    </row>
    <row r="38" spans="1:22" ht="15">
      <c r="A38" s="56" t="s">
        <v>20</v>
      </c>
      <c r="B38" s="48">
        <v>1272.4999999999998</v>
      </c>
      <c r="C38" s="48">
        <v>98</v>
      </c>
      <c r="D38" s="48">
        <v>456.9</v>
      </c>
      <c r="E38" s="48">
        <v>753.2</v>
      </c>
      <c r="F38" s="48">
        <v>52.2</v>
      </c>
      <c r="G38" s="48">
        <v>632.5</v>
      </c>
      <c r="H38" s="48">
        <v>41.4</v>
      </c>
      <c r="I38" s="48">
        <v>212.79999999999998</v>
      </c>
      <c r="J38" s="48">
        <v>3519.8</v>
      </c>
      <c r="K38" s="48">
        <v>4615.900000000001</v>
      </c>
      <c r="M38" s="50"/>
      <c r="N38" s="50"/>
      <c r="O38" s="50"/>
      <c r="P38" s="50"/>
      <c r="Q38" s="50"/>
      <c r="R38" s="50"/>
      <c r="S38" s="50"/>
      <c r="T38" s="50"/>
      <c r="U38" s="50"/>
      <c r="V38" s="50"/>
    </row>
    <row r="39" spans="1:22" ht="15">
      <c r="A39" s="56" t="s">
        <v>31</v>
      </c>
      <c r="B39" s="48">
        <v>1148.6</v>
      </c>
      <c r="C39" s="48">
        <v>176.7</v>
      </c>
      <c r="D39" s="48">
        <v>323.59999999999997</v>
      </c>
      <c r="E39" s="48">
        <v>2510.1000000000004</v>
      </c>
      <c r="F39" s="48">
        <v>106.30000000000001</v>
      </c>
      <c r="G39" s="48">
        <v>845.5</v>
      </c>
      <c r="H39" s="48">
        <v>86.5</v>
      </c>
      <c r="I39" s="48">
        <v>313.99999999999994</v>
      </c>
      <c r="J39" s="48">
        <v>5511.400000000001</v>
      </c>
      <c r="K39" s="48">
        <v>8526.8</v>
      </c>
      <c r="M39" s="50"/>
      <c r="N39" s="50"/>
      <c r="O39" s="50"/>
      <c r="P39" s="50"/>
      <c r="Q39" s="50"/>
      <c r="R39" s="50"/>
      <c r="S39" s="50"/>
      <c r="T39" s="50"/>
      <c r="U39" s="50"/>
      <c r="V39" s="50"/>
    </row>
    <row r="40" spans="1:22" ht="15">
      <c r="A40" s="56" t="s">
        <v>34</v>
      </c>
      <c r="B40" s="48">
        <v>1253.2999999999997</v>
      </c>
      <c r="C40" s="48">
        <v>157.89999999999998</v>
      </c>
      <c r="D40" s="48">
        <v>322.6</v>
      </c>
      <c r="E40" s="48">
        <v>2764.7</v>
      </c>
      <c r="F40" s="48">
        <v>117.29999999999998</v>
      </c>
      <c r="G40" s="48">
        <v>987.1000000000001</v>
      </c>
      <c r="H40" s="48">
        <v>100.6</v>
      </c>
      <c r="I40" s="48">
        <v>299.4</v>
      </c>
      <c r="J40" s="48">
        <v>6003</v>
      </c>
      <c r="K40" s="48">
        <v>9184.800000000001</v>
      </c>
      <c r="M40" s="50"/>
      <c r="N40" s="50"/>
      <c r="O40" s="50"/>
      <c r="P40" s="50"/>
      <c r="Q40" s="50"/>
      <c r="R40" s="50"/>
      <c r="S40" s="50"/>
      <c r="T40" s="50"/>
      <c r="U40" s="50"/>
      <c r="V40" s="50"/>
    </row>
    <row r="41" spans="1:22" ht="15">
      <c r="A41" s="56" t="s">
        <v>4</v>
      </c>
      <c r="B41" s="48">
        <v>2692.6</v>
      </c>
      <c r="C41" s="48">
        <v>454.69999999999993</v>
      </c>
      <c r="D41" s="48">
        <v>786.1</v>
      </c>
      <c r="E41" s="48">
        <v>2262.9</v>
      </c>
      <c r="F41" s="48">
        <v>294.4</v>
      </c>
      <c r="G41" s="48">
        <v>1701.1</v>
      </c>
      <c r="H41" s="48">
        <v>123.19999999999999</v>
      </c>
      <c r="I41" s="48">
        <v>475.1000000000001</v>
      </c>
      <c r="J41" s="48">
        <v>8790.3</v>
      </c>
      <c r="K41" s="48">
        <v>9277.9</v>
      </c>
      <c r="M41" s="50"/>
      <c r="N41" s="50"/>
      <c r="O41" s="50"/>
      <c r="P41" s="50"/>
      <c r="Q41" s="50"/>
      <c r="R41" s="50"/>
      <c r="S41" s="50"/>
      <c r="T41" s="50"/>
      <c r="U41" s="50"/>
      <c r="V41" s="50"/>
    </row>
    <row r="42" spans="1:22" ht="11.25" customHeight="1">
      <c r="A42" s="55" t="s">
        <v>36</v>
      </c>
      <c r="B42" s="66"/>
      <c r="C42" s="66"/>
      <c r="D42" s="66"/>
      <c r="E42" s="66"/>
      <c r="F42" s="66"/>
      <c r="G42" s="66"/>
      <c r="H42" s="66"/>
      <c r="I42" s="66"/>
      <c r="J42" s="66"/>
      <c r="K42" s="66"/>
      <c r="M42" s="50"/>
      <c r="N42" s="50"/>
      <c r="O42" s="50"/>
      <c r="P42" s="50"/>
      <c r="Q42" s="50"/>
      <c r="R42" s="50"/>
      <c r="S42" s="50"/>
      <c r="T42" s="50"/>
      <c r="U42" s="50"/>
      <c r="V42" s="50"/>
    </row>
    <row r="43" spans="1:22" ht="15">
      <c r="A43" s="56" t="s">
        <v>18</v>
      </c>
      <c r="B43" s="48">
        <v>332.1</v>
      </c>
      <c r="C43" s="48">
        <v>53</v>
      </c>
      <c r="D43" s="48">
        <v>179.99999999999997</v>
      </c>
      <c r="E43" s="48">
        <v>331.3</v>
      </c>
      <c r="F43" s="48">
        <v>5.1</v>
      </c>
      <c r="G43" s="48">
        <v>162.8</v>
      </c>
      <c r="H43" s="48">
        <v>27.5</v>
      </c>
      <c r="I43" s="48">
        <v>41.9</v>
      </c>
      <c r="J43" s="48">
        <v>1133.8000000000002</v>
      </c>
      <c r="K43" s="48">
        <v>2392.1</v>
      </c>
      <c r="M43" s="50"/>
      <c r="N43" s="50"/>
      <c r="O43" s="50"/>
      <c r="P43" s="50"/>
      <c r="Q43" s="50"/>
      <c r="R43" s="50"/>
      <c r="S43" s="50"/>
      <c r="T43" s="50"/>
      <c r="U43" s="50"/>
      <c r="V43" s="50"/>
    </row>
    <row r="44" spans="1:22" ht="15">
      <c r="A44" s="56" t="s">
        <v>20</v>
      </c>
      <c r="B44" s="48">
        <v>1378.6000000000001</v>
      </c>
      <c r="C44" s="48">
        <v>84.7</v>
      </c>
      <c r="D44" s="48">
        <v>234.5</v>
      </c>
      <c r="E44" s="48">
        <v>1303.2</v>
      </c>
      <c r="F44" s="48">
        <v>43.6</v>
      </c>
      <c r="G44" s="48">
        <v>284.9</v>
      </c>
      <c r="H44" s="48">
        <v>68.1</v>
      </c>
      <c r="I44" s="48">
        <v>104</v>
      </c>
      <c r="J44" s="48">
        <v>3501.7999999999997</v>
      </c>
      <c r="K44" s="48">
        <v>8492.500000000002</v>
      </c>
      <c r="M44" s="50"/>
      <c r="N44" s="50"/>
      <c r="O44" s="50"/>
      <c r="P44" s="50"/>
      <c r="Q44" s="50"/>
      <c r="R44" s="50"/>
      <c r="S44" s="50"/>
      <c r="T44" s="50"/>
      <c r="U44" s="50"/>
      <c r="V44" s="50"/>
    </row>
    <row r="45" spans="1:22" ht="15">
      <c r="A45" s="56" t="s">
        <v>126</v>
      </c>
      <c r="B45" s="48">
        <v>57.400000000000006</v>
      </c>
      <c r="C45" s="48">
        <v>2.1</v>
      </c>
      <c r="D45" s="48">
        <v>4.4</v>
      </c>
      <c r="E45" s="48">
        <v>0.3</v>
      </c>
      <c r="F45" s="48">
        <v>0</v>
      </c>
      <c r="G45" s="48">
        <v>7.3</v>
      </c>
      <c r="H45" s="48">
        <v>0</v>
      </c>
      <c r="I45" s="48">
        <v>0</v>
      </c>
      <c r="J45" s="48">
        <v>71.5</v>
      </c>
      <c r="K45" s="48">
        <v>5.8</v>
      </c>
      <c r="M45" s="50"/>
      <c r="N45" s="50"/>
      <c r="O45" s="50"/>
      <c r="P45" s="50"/>
      <c r="Q45" s="50"/>
      <c r="R45" s="50"/>
      <c r="S45" s="50"/>
      <c r="T45" s="50"/>
      <c r="U45" s="50"/>
      <c r="V45" s="50"/>
    </row>
    <row r="46" spans="1:22" ht="15">
      <c r="A46" s="56" t="s">
        <v>4</v>
      </c>
      <c r="B46" s="48">
        <v>2906.6999999999994</v>
      </c>
      <c r="C46" s="48">
        <v>134.10000000000002</v>
      </c>
      <c r="D46" s="48">
        <v>478.79999999999995</v>
      </c>
      <c r="E46" s="48">
        <v>3076.9</v>
      </c>
      <c r="F46" s="48">
        <v>34.5</v>
      </c>
      <c r="G46" s="48">
        <v>672.6</v>
      </c>
      <c r="H46" s="48">
        <v>206.6</v>
      </c>
      <c r="I46" s="48">
        <v>420.59999999999997</v>
      </c>
      <c r="J46" s="48">
        <v>7930.800000000001</v>
      </c>
      <c r="K46" s="48">
        <v>17394.5</v>
      </c>
      <c r="M46" s="50"/>
      <c r="N46" s="50"/>
      <c r="O46" s="50"/>
      <c r="P46" s="50"/>
      <c r="Q46" s="50"/>
      <c r="R46" s="50"/>
      <c r="S46" s="50"/>
      <c r="T46" s="50"/>
      <c r="U46" s="50"/>
      <c r="V46" s="50"/>
    </row>
    <row r="47" spans="1:22" ht="15">
      <c r="A47" s="57" t="s">
        <v>120</v>
      </c>
      <c r="B47" s="48">
        <v>4353.100000000001</v>
      </c>
      <c r="C47" s="48">
        <v>458.59999999999997</v>
      </c>
      <c r="D47" s="48">
        <v>1920.8999999999999</v>
      </c>
      <c r="E47" s="48">
        <v>5636.1</v>
      </c>
      <c r="F47" s="48">
        <v>135.7</v>
      </c>
      <c r="G47" s="48">
        <v>3011.4</v>
      </c>
      <c r="H47" s="48">
        <v>299.6</v>
      </c>
      <c r="I47" s="48">
        <v>399.20000000000005</v>
      </c>
      <c r="J47" s="48">
        <v>16214.4</v>
      </c>
      <c r="K47" s="48">
        <v>33014.600000000006</v>
      </c>
      <c r="M47" s="50"/>
      <c r="N47" s="50"/>
      <c r="O47" s="50"/>
      <c r="P47" s="50"/>
      <c r="Q47" s="50"/>
      <c r="R47" s="50"/>
      <c r="S47" s="50"/>
      <c r="T47" s="50"/>
      <c r="U47" s="50"/>
      <c r="V47" s="50"/>
    </row>
    <row r="48" spans="1:22" s="18" customFormat="1" ht="18">
      <c r="A48" s="58" t="s">
        <v>37</v>
      </c>
      <c r="B48" s="90">
        <f>SUM(B11:B47)</f>
        <v>317330.9999999999</v>
      </c>
      <c r="C48" s="90">
        <f aca="true" t="shared" si="0" ref="C48:K48">SUM(C11:C47)</f>
        <v>178496.19999999998</v>
      </c>
      <c r="D48" s="90">
        <f t="shared" si="0"/>
        <v>85464.6</v>
      </c>
      <c r="E48" s="90">
        <f t="shared" si="0"/>
        <v>375498.1</v>
      </c>
      <c r="F48" s="90">
        <f t="shared" si="0"/>
        <v>57420.799999999996</v>
      </c>
      <c r="G48" s="90">
        <f t="shared" si="0"/>
        <v>160178.1</v>
      </c>
      <c r="H48" s="90">
        <f t="shared" si="0"/>
        <v>17282.099999999988</v>
      </c>
      <c r="I48" s="90">
        <f t="shared" si="0"/>
        <v>36150.70000000001</v>
      </c>
      <c r="J48" s="90">
        <f t="shared" si="0"/>
        <v>1227826.1</v>
      </c>
      <c r="K48" s="90">
        <f t="shared" si="0"/>
        <v>795069.3</v>
      </c>
      <c r="M48" s="51"/>
      <c r="N48" s="51"/>
      <c r="O48" s="51"/>
      <c r="P48" s="51"/>
      <c r="Q48" s="51"/>
      <c r="R48" s="51"/>
      <c r="S48" s="51"/>
      <c r="T48" s="51"/>
      <c r="U48" s="51"/>
      <c r="V48" s="51"/>
    </row>
    <row r="49" spans="2:11" ht="15">
      <c r="B49" s="52"/>
      <c r="C49" s="52"/>
      <c r="D49" s="52"/>
      <c r="E49" s="52"/>
      <c r="F49" s="52"/>
      <c r="G49" s="52"/>
      <c r="H49" s="52"/>
      <c r="I49" s="52"/>
      <c r="J49" s="52"/>
      <c r="K49" s="52"/>
    </row>
  </sheetData>
  <sheetProtection/>
  <mergeCells count="5">
    <mergeCell ref="B5:K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&amp;L&amp;"Calibri"&amp;11&amp;K000000NONCONFIDENTIAL // EXTERNAL&amp;1#&amp;C&amp;"Times New Roman,Bold"&amp;12FOREIGN EXCHANGE COMMITTEE
SEMI-ANNUAL FOREIGN EXCHANGE VOLUME SURVEY
OCTOBER 2022</oddHeader>
    <oddFooter>&amp;LNotes: The amounts reported in the table are averaged over twenty one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dimension ref="A2:K31"/>
  <sheetViews>
    <sheetView view="pageLayout" zoomScaleNormal="85" workbookViewId="0" topLeftCell="A1">
      <selection activeCell="A26" sqref="A26"/>
    </sheetView>
  </sheetViews>
  <sheetFormatPr defaultColWidth="9.140625" defaultRowHeight="15"/>
  <cols>
    <col min="1" max="1" width="28.140625" style="19" customWidth="1"/>
    <col min="2" max="3" width="12.7109375" style="19" customWidth="1"/>
    <col min="4" max="5" width="22.140625" style="19" customWidth="1"/>
    <col min="6" max="6" width="15.57421875" style="19" customWidth="1"/>
    <col min="7" max="8" width="12.7109375" style="19" customWidth="1"/>
    <col min="9" max="9" width="14.7109375" style="19" customWidth="1"/>
    <col min="10" max="10" width="11.28125" style="19" customWidth="1"/>
    <col min="11" max="11" width="11.421875" style="19" customWidth="1"/>
    <col min="12" max="16384" width="9.140625" style="19" customWidth="1"/>
  </cols>
  <sheetData>
    <row r="2" spans="1:6" ht="15">
      <c r="A2" s="1" t="s">
        <v>105</v>
      </c>
      <c r="B2" s="2"/>
      <c r="C2" s="2"/>
      <c r="D2" s="2"/>
      <c r="E2" s="2"/>
      <c r="F2" s="2"/>
    </row>
    <row r="3" spans="1:6" ht="15">
      <c r="A3" s="4" t="s">
        <v>1</v>
      </c>
      <c r="B3" s="4"/>
      <c r="C3" s="2"/>
      <c r="D3" s="2"/>
      <c r="E3" s="2"/>
      <c r="F3" s="2"/>
    </row>
    <row r="4" spans="2:6" ht="15">
      <c r="B4" s="4"/>
      <c r="C4" s="2"/>
      <c r="D4" s="2"/>
      <c r="E4" s="2"/>
      <c r="F4" s="2"/>
    </row>
    <row r="5" spans="1:10" ht="15">
      <c r="A5" s="6"/>
      <c r="B5" s="100" t="s">
        <v>95</v>
      </c>
      <c r="C5" s="100"/>
      <c r="D5" s="100"/>
      <c r="E5" s="100"/>
      <c r="F5" s="100"/>
      <c r="G5" s="100"/>
      <c r="H5" s="100"/>
      <c r="I5" s="100"/>
      <c r="J5" s="100"/>
    </row>
    <row r="6" spans="1:8" ht="15">
      <c r="A6" s="6"/>
      <c r="B6" s="100" t="s">
        <v>96</v>
      </c>
      <c r="C6" s="100"/>
      <c r="D6" s="101" t="s">
        <v>97</v>
      </c>
      <c r="E6" s="101"/>
      <c r="F6" s="101"/>
      <c r="G6" s="101"/>
      <c r="H6" s="101"/>
    </row>
    <row r="7" spans="1:8" ht="15">
      <c r="A7" s="6"/>
      <c r="D7" s="101" t="s">
        <v>98</v>
      </c>
      <c r="E7" s="101"/>
      <c r="F7" s="101" t="s">
        <v>99</v>
      </c>
      <c r="G7" s="101"/>
      <c r="H7" s="101"/>
    </row>
    <row r="8" spans="1:11" ht="60">
      <c r="A8" s="11"/>
      <c r="B8" s="7" t="s">
        <v>98</v>
      </c>
      <c r="C8" s="7" t="s">
        <v>99</v>
      </c>
      <c r="D8" s="29" t="s">
        <v>100</v>
      </c>
      <c r="E8" s="7" t="s">
        <v>4</v>
      </c>
      <c r="F8" s="29" t="s">
        <v>101</v>
      </c>
      <c r="G8" s="41" t="s">
        <v>102</v>
      </c>
      <c r="H8" s="42" t="s">
        <v>4</v>
      </c>
      <c r="I8" s="29" t="s">
        <v>103</v>
      </c>
      <c r="J8" s="7" t="s">
        <v>11</v>
      </c>
      <c r="K8" s="29" t="s">
        <v>104</v>
      </c>
    </row>
    <row r="9" spans="1:8" ht="15">
      <c r="A9" s="5"/>
      <c r="B9" s="2"/>
      <c r="C9" s="2"/>
      <c r="D9" s="2"/>
      <c r="E9" s="2"/>
      <c r="F9" s="2"/>
      <c r="G9" s="38"/>
      <c r="H9" s="38"/>
    </row>
    <row r="10" spans="1:8" ht="15">
      <c r="A10" s="14" t="s">
        <v>106</v>
      </c>
      <c r="B10" s="38"/>
      <c r="C10" s="38"/>
      <c r="D10" s="38"/>
      <c r="E10" s="38"/>
      <c r="F10" s="38"/>
      <c r="G10" s="38"/>
      <c r="H10" s="38"/>
    </row>
    <row r="11" spans="1:11" ht="15">
      <c r="A11" s="59" t="s">
        <v>107</v>
      </c>
      <c r="B11" s="48">
        <v>143262.09999999998</v>
      </c>
      <c r="C11" s="48">
        <v>17198.2</v>
      </c>
      <c r="D11" s="48">
        <v>37470.8</v>
      </c>
      <c r="E11" s="48">
        <v>226061.1</v>
      </c>
      <c r="F11" s="48">
        <v>22631.3</v>
      </c>
      <c r="G11" s="48">
        <v>61040.4</v>
      </c>
      <c r="H11" s="48">
        <v>7276.400000000001</v>
      </c>
      <c r="I11" s="48">
        <v>22804.500000000004</v>
      </c>
      <c r="J11" s="48">
        <v>537744.5</v>
      </c>
      <c r="K11" s="48">
        <v>699487.5</v>
      </c>
    </row>
    <row r="12" spans="1:11" ht="15">
      <c r="A12" s="59" t="s">
        <v>108</v>
      </c>
      <c r="B12" s="48">
        <v>73004.70000000001</v>
      </c>
      <c r="C12" s="48">
        <v>19064.8</v>
      </c>
      <c r="D12" s="48">
        <v>16287.799999999997</v>
      </c>
      <c r="E12" s="48">
        <v>51292.5</v>
      </c>
      <c r="F12" s="48">
        <v>2165.5</v>
      </c>
      <c r="G12" s="48">
        <v>36996.1</v>
      </c>
      <c r="H12" s="48">
        <v>2098.7</v>
      </c>
      <c r="I12" s="48">
        <v>6201.9</v>
      </c>
      <c r="J12" s="48">
        <v>207112.19999999998</v>
      </c>
      <c r="K12" s="48">
        <v>79716</v>
      </c>
    </row>
    <row r="13" spans="1:11" ht="15">
      <c r="A13" s="59" t="s">
        <v>109</v>
      </c>
      <c r="B13" s="48">
        <v>50456.3</v>
      </c>
      <c r="C13" s="48">
        <v>133681.2</v>
      </c>
      <c r="D13" s="48">
        <v>26745.1</v>
      </c>
      <c r="E13" s="48">
        <v>97928.1</v>
      </c>
      <c r="F13" s="48">
        <v>31834.8</v>
      </c>
      <c r="G13" s="48">
        <v>53826.20000000001</v>
      </c>
      <c r="H13" s="48">
        <v>7168.699999999999</v>
      </c>
      <c r="I13" s="48">
        <v>5524.099999999999</v>
      </c>
      <c r="J13" s="48">
        <v>407164.80000000005</v>
      </c>
      <c r="K13" s="48">
        <v>12925.699999999999</v>
      </c>
    </row>
    <row r="14" spans="1:11" ht="15">
      <c r="A14" s="59" t="s">
        <v>110</v>
      </c>
      <c r="B14" s="48">
        <v>50617</v>
      </c>
      <c r="C14" s="48">
        <v>8530.300000000001</v>
      </c>
      <c r="D14" s="48">
        <v>4962.299999999999</v>
      </c>
      <c r="E14" s="48">
        <v>217.7</v>
      </c>
      <c r="F14" s="48">
        <v>776.4</v>
      </c>
      <c r="G14" s="48">
        <v>8343</v>
      </c>
      <c r="H14" s="48">
        <v>738.1</v>
      </c>
      <c r="I14" s="48">
        <v>1620.6000000000001</v>
      </c>
      <c r="J14" s="48">
        <v>75805.1</v>
      </c>
      <c r="K14" s="48">
        <v>2939.5</v>
      </c>
    </row>
    <row r="15" spans="1:11" ht="18">
      <c r="A15" s="60" t="s">
        <v>37</v>
      </c>
      <c r="B15" s="61">
        <f>SUM(B11:B14)</f>
        <v>317340.1</v>
      </c>
      <c r="C15" s="61">
        <f aca="true" t="shared" si="0" ref="C15:K15">SUM(C11:C14)</f>
        <v>178474.5</v>
      </c>
      <c r="D15" s="61">
        <f>SUM(D11:D14)</f>
        <v>85466</v>
      </c>
      <c r="E15" s="61">
        <f t="shared" si="0"/>
        <v>375499.39999999997</v>
      </c>
      <c r="F15" s="61">
        <f t="shared" si="0"/>
        <v>57408</v>
      </c>
      <c r="G15" s="61">
        <f t="shared" si="0"/>
        <v>160205.7</v>
      </c>
      <c r="H15" s="61">
        <f t="shared" si="0"/>
        <v>17281.899999999998</v>
      </c>
      <c r="I15" s="61">
        <f t="shared" si="0"/>
        <v>36151.1</v>
      </c>
      <c r="J15" s="61">
        <f t="shared" si="0"/>
        <v>1227826.6</v>
      </c>
      <c r="K15" s="61">
        <f t="shared" si="0"/>
        <v>795068.7</v>
      </c>
    </row>
    <row r="16" spans="1:6" ht="15">
      <c r="A16" s="20"/>
      <c r="B16" s="39"/>
      <c r="C16" s="39"/>
      <c r="D16" s="39"/>
      <c r="E16" s="39"/>
      <c r="F16" s="39"/>
    </row>
    <row r="17" ht="15">
      <c r="A17" s="20"/>
    </row>
    <row r="18" spans="1:6" ht="15">
      <c r="A18" s="20"/>
      <c r="B18" s="39"/>
      <c r="C18" s="39"/>
      <c r="D18" s="39"/>
      <c r="E18" s="39"/>
      <c r="F18" s="39"/>
    </row>
    <row r="19" spans="1:6" ht="15">
      <c r="A19" s="40" t="s">
        <v>111</v>
      </c>
      <c r="B19" s="39"/>
      <c r="C19" s="39"/>
      <c r="D19" s="39"/>
      <c r="E19" s="39"/>
      <c r="F19" s="39"/>
    </row>
    <row r="20" spans="1:11" ht="15">
      <c r="A20" s="59" t="s">
        <v>112</v>
      </c>
      <c r="B20" s="48">
        <v>102539.90000000001</v>
      </c>
      <c r="C20" s="48">
        <v>98420.70000000001</v>
      </c>
      <c r="D20" s="48">
        <v>26132.7</v>
      </c>
      <c r="E20" s="48">
        <v>163233</v>
      </c>
      <c r="F20" s="48">
        <v>31757.399999999998</v>
      </c>
      <c r="G20" s="48">
        <v>56023.5</v>
      </c>
      <c r="H20" s="48">
        <v>3921.7000000000003</v>
      </c>
      <c r="I20" s="48">
        <v>21094.2</v>
      </c>
      <c r="J20" s="48">
        <v>503123.50000000006</v>
      </c>
      <c r="K20" s="48">
        <v>305420.39999999997</v>
      </c>
    </row>
    <row r="21" spans="1:11" ht="15">
      <c r="A21" s="59" t="s">
        <v>113</v>
      </c>
      <c r="B21" s="48">
        <v>85392</v>
      </c>
      <c r="C21" s="48">
        <v>57544.5</v>
      </c>
      <c r="D21" s="48">
        <v>21953.8</v>
      </c>
      <c r="E21" s="48">
        <v>67448.1</v>
      </c>
      <c r="F21" s="48">
        <v>20940.2</v>
      </c>
      <c r="G21" s="48">
        <v>30228.6</v>
      </c>
      <c r="H21" s="48">
        <v>5136.2</v>
      </c>
      <c r="I21" s="48">
        <v>5081.099999999999</v>
      </c>
      <c r="J21" s="48">
        <v>293724.89999999997</v>
      </c>
      <c r="K21" s="48">
        <v>183156.3</v>
      </c>
    </row>
    <row r="22" spans="1:11" ht="15">
      <c r="A22" s="59" t="s">
        <v>114</v>
      </c>
      <c r="B22" s="48">
        <v>105829.5</v>
      </c>
      <c r="C22" s="48">
        <v>12155.5</v>
      </c>
      <c r="D22" s="48">
        <v>25069.1</v>
      </c>
      <c r="E22" s="48">
        <v>120829.29999999999</v>
      </c>
      <c r="F22" s="48">
        <v>3574.8000000000006</v>
      </c>
      <c r="G22" s="48">
        <v>65678.7</v>
      </c>
      <c r="H22" s="48">
        <v>7083.5</v>
      </c>
      <c r="I22" s="48">
        <v>9523.4</v>
      </c>
      <c r="J22" s="48">
        <v>349743.89999999997</v>
      </c>
      <c r="K22" s="48">
        <v>234743.39999999997</v>
      </c>
    </row>
    <row r="23" spans="1:11" ht="15">
      <c r="A23" s="59" t="s">
        <v>115</v>
      </c>
      <c r="B23" s="48">
        <v>23549.600000000002</v>
      </c>
      <c r="C23" s="48">
        <v>10380.699999999999</v>
      </c>
      <c r="D23" s="48">
        <v>12310.499999999998</v>
      </c>
      <c r="E23" s="48">
        <v>23989.1</v>
      </c>
      <c r="F23" s="48">
        <v>1135.9</v>
      </c>
      <c r="G23" s="48">
        <v>8276.999999999998</v>
      </c>
      <c r="H23" s="48">
        <v>1140.5</v>
      </c>
      <c r="I23" s="48">
        <v>452.20000000000005</v>
      </c>
      <c r="J23" s="48">
        <v>81234.79999999999</v>
      </c>
      <c r="K23" s="48">
        <v>71748.8</v>
      </c>
    </row>
    <row r="24" spans="1:11" s="18" customFormat="1" ht="18">
      <c r="A24" s="60" t="s">
        <v>37</v>
      </c>
      <c r="B24" s="61">
        <f>SUM(B20:B23)</f>
        <v>317311</v>
      </c>
      <c r="C24" s="61">
        <f aca="true" t="shared" si="1" ref="C24:K24">SUM(C20:C23)</f>
        <v>178501.40000000002</v>
      </c>
      <c r="D24" s="61">
        <f t="shared" si="1"/>
        <v>85466.1</v>
      </c>
      <c r="E24" s="61">
        <f t="shared" si="1"/>
        <v>375499.5</v>
      </c>
      <c r="F24" s="61">
        <f t="shared" si="1"/>
        <v>57408.3</v>
      </c>
      <c r="G24" s="61">
        <f t="shared" si="1"/>
        <v>160207.8</v>
      </c>
      <c r="H24" s="61">
        <f t="shared" si="1"/>
        <v>17281.9</v>
      </c>
      <c r="I24" s="61">
        <f t="shared" si="1"/>
        <v>36150.899999999994</v>
      </c>
      <c r="J24" s="61">
        <f t="shared" si="1"/>
        <v>1227827.1</v>
      </c>
      <c r="K24" s="61">
        <f t="shared" si="1"/>
        <v>795068.8999999999</v>
      </c>
    </row>
    <row r="25" ht="15">
      <c r="A25" s="18"/>
    </row>
    <row r="26" ht="15">
      <c r="A26" s="18"/>
    </row>
    <row r="27" ht="15">
      <c r="A27" s="18"/>
    </row>
    <row r="28" ht="15">
      <c r="A28" s="18"/>
    </row>
    <row r="29" ht="15">
      <c r="A29" s="18"/>
    </row>
    <row r="31" ht="15">
      <c r="A31" s="18"/>
    </row>
  </sheetData>
  <sheetProtection/>
  <mergeCells count="5">
    <mergeCell ref="B5:J5"/>
    <mergeCell ref="B6:C6"/>
    <mergeCell ref="D6:H6"/>
    <mergeCell ref="D7:E7"/>
    <mergeCell ref="F7:H7"/>
  </mergeCells>
  <printOptions/>
  <pageMargins left="0.75" right="0.75" top="1" bottom="1" header="0.5" footer="0.5"/>
  <pageSetup horizontalDpi="600" verticalDpi="600" orientation="landscape" scale="61" r:id="rId1"/>
  <headerFooter alignWithMargins="0">
    <oddHeader>&amp;L&amp;"Calibri"&amp;11&amp;K000000NONCONFIDENTIAL // EXTERNAL&amp;1#&amp;C&amp;"Times New Roman,Bold"&amp;12FOREIGN EXCHANGE COMMITTEE
SEMI-ANNUAL FOREIGN EXCHANGE VOLUME SURVEY
OCTOBER 2022</oddHeader>
    <oddFooter>&amp;LNotes: The amounts reported in the table are averaged over twenty one trading days in October and are not adjusted for double reporting of trades between reporting dealers.
&amp;Xa&amp;XFigures may not sum to totals due to rounding.</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48"/>
  <sheetViews>
    <sheetView view="pageLayout" zoomScaleNormal="85" workbookViewId="0" topLeftCell="A1">
      <selection activeCell="B43" sqref="B43:H48"/>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4.8515625" style="16" customWidth="1"/>
    <col min="7" max="7" width="24.7109375" style="16" customWidth="1"/>
    <col min="8" max="8" width="19.7109375" style="16" customWidth="1"/>
    <col min="9" max="16384" width="9.140625" style="16" customWidth="1"/>
  </cols>
  <sheetData>
    <row r="2" spans="1:6" ht="15">
      <c r="A2" s="1" t="s">
        <v>53</v>
      </c>
      <c r="B2" s="13"/>
      <c r="C2" s="13"/>
      <c r="D2" s="13"/>
      <c r="E2" s="13"/>
      <c r="F2" s="13"/>
    </row>
    <row r="3" spans="1:6" ht="15">
      <c r="A3" s="4" t="s">
        <v>1</v>
      </c>
      <c r="B3" s="25"/>
      <c r="C3" s="13"/>
      <c r="D3" s="13"/>
      <c r="E3" s="13"/>
      <c r="F3" s="13"/>
    </row>
    <row r="4" spans="1:6" ht="15">
      <c r="A4" s="5"/>
      <c r="B4" s="25"/>
      <c r="C4" s="13"/>
      <c r="D4" s="13"/>
      <c r="E4" s="13"/>
      <c r="F4" s="13"/>
    </row>
    <row r="5" spans="1:8" ht="15">
      <c r="A5" s="80"/>
      <c r="B5" s="102" t="s">
        <v>2</v>
      </c>
      <c r="C5" s="102"/>
      <c r="D5" s="102"/>
      <c r="E5" s="103"/>
      <c r="F5" s="81"/>
      <c r="G5" s="82"/>
      <c r="H5" s="82"/>
    </row>
    <row r="6" spans="1:8" ht="15">
      <c r="A6" s="80"/>
      <c r="B6" s="81"/>
      <c r="C6" s="81"/>
      <c r="D6" s="81"/>
      <c r="E6" s="81"/>
      <c r="F6" s="81"/>
      <c r="G6" s="82"/>
      <c r="H6" s="82"/>
    </row>
    <row r="7" spans="1:8" ht="15">
      <c r="A7" s="80"/>
      <c r="B7" s="83" t="s">
        <v>54</v>
      </c>
      <c r="C7" s="83" t="s">
        <v>55</v>
      </c>
      <c r="D7" s="83" t="s">
        <v>43</v>
      </c>
      <c r="E7" s="83" t="s">
        <v>51</v>
      </c>
      <c r="F7" s="83"/>
      <c r="G7" s="84" t="s">
        <v>7</v>
      </c>
      <c r="H7" s="84" t="s">
        <v>7</v>
      </c>
    </row>
    <row r="8" spans="1:8" ht="15">
      <c r="A8" s="85" t="s">
        <v>8</v>
      </c>
      <c r="B8" s="86" t="s">
        <v>56</v>
      </c>
      <c r="C8" s="86" t="s">
        <v>57</v>
      </c>
      <c r="D8" s="86" t="s">
        <v>47</v>
      </c>
      <c r="E8" s="86" t="s">
        <v>52</v>
      </c>
      <c r="F8" s="86" t="s">
        <v>58</v>
      </c>
      <c r="G8" s="87" t="s">
        <v>12</v>
      </c>
      <c r="H8" s="87" t="s">
        <v>13</v>
      </c>
    </row>
    <row r="9" spans="1:6" ht="15">
      <c r="A9" s="5"/>
      <c r="B9" s="13"/>
      <c r="C9" s="13"/>
      <c r="D9" s="13"/>
      <c r="E9" s="13"/>
      <c r="F9" s="13"/>
    </row>
    <row r="10" spans="1:8" ht="15">
      <c r="A10" s="14" t="s">
        <v>14</v>
      </c>
      <c r="B10" s="14"/>
      <c r="C10" s="14"/>
      <c r="D10" s="14"/>
      <c r="E10" s="14"/>
      <c r="F10" s="14"/>
      <c r="G10" s="19"/>
      <c r="H10" s="19"/>
    </row>
    <row r="11" spans="1:8" ht="15">
      <c r="A11" s="56" t="s">
        <v>15</v>
      </c>
      <c r="B11" s="48">
        <v>541189.5</v>
      </c>
      <c r="C11" s="48">
        <v>553226</v>
      </c>
      <c r="D11" s="48">
        <v>652148</v>
      </c>
      <c r="E11" s="48">
        <v>167254</v>
      </c>
      <c r="F11" s="48">
        <v>1913817.5</v>
      </c>
      <c r="G11" s="48">
        <v>264440</v>
      </c>
      <c r="H11" s="48">
        <v>1592399</v>
      </c>
    </row>
    <row r="12" spans="1:8" ht="15">
      <c r="A12" s="56" t="s">
        <v>16</v>
      </c>
      <c r="B12" s="48">
        <v>350176.5</v>
      </c>
      <c r="C12" s="48">
        <v>454531</v>
      </c>
      <c r="D12" s="48">
        <v>502047</v>
      </c>
      <c r="E12" s="48">
        <v>94857</v>
      </c>
      <c r="F12" s="48">
        <v>1401611.5</v>
      </c>
      <c r="G12" s="48">
        <v>85250</v>
      </c>
      <c r="H12" s="48">
        <v>1371523</v>
      </c>
    </row>
    <row r="13" spans="1:8" ht="15">
      <c r="A13" s="56" t="s">
        <v>17</v>
      </c>
      <c r="B13" s="48">
        <v>275013</v>
      </c>
      <c r="C13" s="48">
        <v>267318</v>
      </c>
      <c r="D13" s="48">
        <v>335317</v>
      </c>
      <c r="E13" s="48">
        <v>63588</v>
      </c>
      <c r="F13" s="48">
        <v>941236</v>
      </c>
      <c r="G13" s="48">
        <v>117689</v>
      </c>
      <c r="H13" s="48">
        <v>801291</v>
      </c>
    </row>
    <row r="14" spans="1:8" ht="15">
      <c r="A14" s="56" t="s">
        <v>18</v>
      </c>
      <c r="B14" s="48">
        <v>222646</v>
      </c>
      <c r="C14" s="48">
        <v>244637</v>
      </c>
      <c r="D14" s="48">
        <v>259697</v>
      </c>
      <c r="E14" s="48">
        <v>61745</v>
      </c>
      <c r="F14" s="48">
        <v>788725</v>
      </c>
      <c r="G14" s="48">
        <v>92808</v>
      </c>
      <c r="H14" s="48">
        <v>591289</v>
      </c>
    </row>
    <row r="15" spans="1:8" ht="15">
      <c r="A15" s="56" t="s">
        <v>19</v>
      </c>
      <c r="B15" s="48">
        <v>68399</v>
      </c>
      <c r="C15" s="48">
        <v>77592</v>
      </c>
      <c r="D15" s="48">
        <v>97310</v>
      </c>
      <c r="E15" s="48">
        <v>19575</v>
      </c>
      <c r="F15" s="48">
        <v>262876</v>
      </c>
      <c r="G15" s="48">
        <v>18575</v>
      </c>
      <c r="H15" s="48">
        <v>239357</v>
      </c>
    </row>
    <row r="16" spans="1:8" ht="15">
      <c r="A16" s="56" t="s">
        <v>20</v>
      </c>
      <c r="B16" s="48">
        <v>134221</v>
      </c>
      <c r="C16" s="48">
        <v>150685</v>
      </c>
      <c r="D16" s="48">
        <v>168498</v>
      </c>
      <c r="E16" s="48">
        <v>38842</v>
      </c>
      <c r="F16" s="48">
        <v>492246</v>
      </c>
      <c r="G16" s="48">
        <v>34507</v>
      </c>
      <c r="H16" s="48">
        <v>458909</v>
      </c>
    </row>
    <row r="17" spans="1:8" ht="15">
      <c r="A17" s="56" t="s">
        <v>21</v>
      </c>
      <c r="B17" s="48">
        <v>37.5</v>
      </c>
      <c r="C17" s="48">
        <v>12</v>
      </c>
      <c r="D17" s="48">
        <v>18</v>
      </c>
      <c r="E17" s="48">
        <v>0</v>
      </c>
      <c r="F17" s="48">
        <v>67.5</v>
      </c>
      <c r="G17" s="48">
        <v>4</v>
      </c>
      <c r="H17" s="48">
        <v>0</v>
      </c>
    </row>
    <row r="18" spans="1:8" ht="15">
      <c r="A18" s="56" t="s">
        <v>126</v>
      </c>
      <c r="B18" s="48">
        <v>15217.5</v>
      </c>
      <c r="C18" s="48">
        <v>25019</v>
      </c>
      <c r="D18" s="48">
        <v>15033</v>
      </c>
      <c r="E18" s="48">
        <v>13927</v>
      </c>
      <c r="F18" s="48">
        <v>69196.5</v>
      </c>
      <c r="G18" s="48">
        <v>86</v>
      </c>
      <c r="H18" s="48">
        <v>11533</v>
      </c>
    </row>
    <row r="19" spans="1:8" ht="15">
      <c r="A19" s="56" t="s">
        <v>22</v>
      </c>
      <c r="B19" s="48">
        <v>1217.5</v>
      </c>
      <c r="C19" s="48">
        <v>8834</v>
      </c>
      <c r="D19" s="48">
        <v>7202</v>
      </c>
      <c r="E19" s="48">
        <v>4888</v>
      </c>
      <c r="F19" s="48">
        <v>22141.5</v>
      </c>
      <c r="G19" s="48">
        <v>765</v>
      </c>
      <c r="H19" s="48">
        <v>7879</v>
      </c>
    </row>
    <row r="20" spans="1:8" ht="15">
      <c r="A20" s="56" t="s">
        <v>23</v>
      </c>
      <c r="B20" s="48">
        <v>83654</v>
      </c>
      <c r="C20" s="48">
        <v>91144</v>
      </c>
      <c r="D20" s="48">
        <v>120981</v>
      </c>
      <c r="E20" s="48">
        <v>24403</v>
      </c>
      <c r="F20" s="48">
        <v>320182</v>
      </c>
      <c r="G20" s="48">
        <v>28251</v>
      </c>
      <c r="H20" s="48">
        <v>270690</v>
      </c>
    </row>
    <row r="21" spans="1:8" ht="15">
      <c r="A21" s="56" t="s">
        <v>24</v>
      </c>
      <c r="B21" s="48">
        <v>78274.5</v>
      </c>
      <c r="C21" s="48">
        <v>31255</v>
      </c>
      <c r="D21" s="48">
        <v>98074</v>
      </c>
      <c r="E21" s="48">
        <v>36328</v>
      </c>
      <c r="F21" s="48">
        <v>243931.5</v>
      </c>
      <c r="G21" s="48">
        <v>2376</v>
      </c>
      <c r="H21" s="48">
        <v>238127</v>
      </c>
    </row>
    <row r="22" spans="1:8" ht="15">
      <c r="A22" s="56" t="s">
        <v>25</v>
      </c>
      <c r="B22" s="48">
        <v>42481.5</v>
      </c>
      <c r="C22" s="48">
        <v>42522</v>
      </c>
      <c r="D22" s="48">
        <v>49704</v>
      </c>
      <c r="E22" s="48">
        <v>13013</v>
      </c>
      <c r="F22" s="48">
        <v>147720.5</v>
      </c>
      <c r="G22" s="48">
        <v>9318</v>
      </c>
      <c r="H22" s="48">
        <v>144689</v>
      </c>
    </row>
    <row r="23" spans="1:8" ht="15">
      <c r="A23" s="56" t="s">
        <v>26</v>
      </c>
      <c r="B23" s="48">
        <v>356.5</v>
      </c>
      <c r="C23" s="48">
        <v>229</v>
      </c>
      <c r="D23" s="48">
        <v>44</v>
      </c>
      <c r="E23" s="48">
        <v>131</v>
      </c>
      <c r="F23" s="48">
        <v>760.5</v>
      </c>
      <c r="G23" s="48">
        <v>845</v>
      </c>
      <c r="H23" s="48">
        <v>0</v>
      </c>
    </row>
    <row r="24" spans="1:8" ht="15">
      <c r="A24" s="56" t="s">
        <v>27</v>
      </c>
      <c r="B24" s="48">
        <v>28291</v>
      </c>
      <c r="C24" s="48">
        <v>34360</v>
      </c>
      <c r="D24" s="48">
        <v>78618</v>
      </c>
      <c r="E24" s="48">
        <v>7744</v>
      </c>
      <c r="F24" s="48">
        <v>149013</v>
      </c>
      <c r="G24" s="48">
        <v>10190</v>
      </c>
      <c r="H24" s="48">
        <v>121086</v>
      </c>
    </row>
    <row r="25" spans="1:8" ht="15">
      <c r="A25" s="56" t="s">
        <v>28</v>
      </c>
      <c r="B25" s="48">
        <v>59779.5</v>
      </c>
      <c r="C25" s="48">
        <v>56478</v>
      </c>
      <c r="D25" s="48">
        <v>62741</v>
      </c>
      <c r="E25" s="48">
        <v>11398</v>
      </c>
      <c r="F25" s="48">
        <v>190396.5</v>
      </c>
      <c r="G25" s="48">
        <v>11676</v>
      </c>
      <c r="H25" s="48">
        <v>192129</v>
      </c>
    </row>
    <row r="26" spans="1:8" ht="15.75" customHeight="1">
      <c r="A26" s="56" t="s">
        <v>29</v>
      </c>
      <c r="B26" s="48">
        <v>6829</v>
      </c>
      <c r="C26" s="48">
        <v>16061</v>
      </c>
      <c r="D26" s="48">
        <v>7932</v>
      </c>
      <c r="E26" s="48">
        <v>3735</v>
      </c>
      <c r="F26" s="48">
        <v>34557</v>
      </c>
      <c r="G26" s="48">
        <v>1369</v>
      </c>
      <c r="H26" s="48">
        <v>35303</v>
      </c>
    </row>
    <row r="27" spans="1:8" ht="15">
      <c r="A27" s="56" t="s">
        <v>30</v>
      </c>
      <c r="B27" s="48">
        <v>1198.5</v>
      </c>
      <c r="C27" s="48">
        <v>1078</v>
      </c>
      <c r="D27" s="48">
        <v>5657</v>
      </c>
      <c r="E27" s="48">
        <v>633</v>
      </c>
      <c r="F27" s="48">
        <v>8566.5</v>
      </c>
      <c r="G27" s="48">
        <v>133</v>
      </c>
      <c r="H27" s="48">
        <v>274</v>
      </c>
    </row>
    <row r="28" spans="1:8" ht="15">
      <c r="A28" s="56" t="s">
        <v>31</v>
      </c>
      <c r="B28" s="48">
        <v>19600</v>
      </c>
      <c r="C28" s="48">
        <v>17903</v>
      </c>
      <c r="D28" s="48">
        <v>37396</v>
      </c>
      <c r="E28" s="48">
        <v>7556</v>
      </c>
      <c r="F28" s="48">
        <v>82455</v>
      </c>
      <c r="G28" s="48">
        <v>10470</v>
      </c>
      <c r="H28" s="48">
        <v>75968</v>
      </c>
    </row>
    <row r="29" spans="1:8" ht="15">
      <c r="A29" s="56" t="s">
        <v>32</v>
      </c>
      <c r="B29" s="48">
        <v>25931.5</v>
      </c>
      <c r="C29" s="48">
        <v>24059</v>
      </c>
      <c r="D29" s="48">
        <v>35554</v>
      </c>
      <c r="E29" s="48">
        <v>5725</v>
      </c>
      <c r="F29" s="48">
        <v>91269.5</v>
      </c>
      <c r="G29" s="48">
        <v>5870</v>
      </c>
      <c r="H29" s="48">
        <v>92272</v>
      </c>
    </row>
    <row r="30" spans="1:8" ht="15">
      <c r="A30" s="56" t="s">
        <v>33</v>
      </c>
      <c r="B30" s="48">
        <v>2117</v>
      </c>
      <c r="C30" s="48">
        <v>2498</v>
      </c>
      <c r="D30" s="48">
        <v>2169</v>
      </c>
      <c r="E30" s="48">
        <v>565</v>
      </c>
      <c r="F30" s="48">
        <v>7349</v>
      </c>
      <c r="G30" s="48">
        <v>419</v>
      </c>
      <c r="H30" s="48">
        <v>100</v>
      </c>
    </row>
    <row r="31" spans="1:8" ht="15">
      <c r="A31" s="56" t="s">
        <v>34</v>
      </c>
      <c r="B31" s="48">
        <v>19498.5</v>
      </c>
      <c r="C31" s="48">
        <v>21452</v>
      </c>
      <c r="D31" s="48">
        <v>39781</v>
      </c>
      <c r="E31" s="48">
        <v>7525</v>
      </c>
      <c r="F31" s="48">
        <v>88256.5</v>
      </c>
      <c r="G31" s="48">
        <v>8048</v>
      </c>
      <c r="H31" s="48">
        <v>83862</v>
      </c>
    </row>
    <row r="32" spans="1:8" ht="15">
      <c r="A32" s="56" t="s">
        <v>4</v>
      </c>
      <c r="B32" s="48">
        <v>124467.5</v>
      </c>
      <c r="C32" s="48">
        <v>271139</v>
      </c>
      <c r="D32" s="48">
        <v>250618</v>
      </c>
      <c r="E32" s="48">
        <v>67083</v>
      </c>
      <c r="F32" s="48">
        <v>713307.5</v>
      </c>
      <c r="G32" s="48">
        <v>61906</v>
      </c>
      <c r="H32" s="48">
        <v>665624</v>
      </c>
    </row>
    <row r="33" spans="1:8" ht="15">
      <c r="A33" s="55" t="s">
        <v>35</v>
      </c>
      <c r="B33" s="66"/>
      <c r="C33" s="66"/>
      <c r="D33" s="66"/>
      <c r="E33" s="66"/>
      <c r="F33" s="66"/>
      <c r="G33" s="66"/>
      <c r="H33" s="66"/>
    </row>
    <row r="34" spans="1:8" ht="15">
      <c r="A34" s="56" t="s">
        <v>16</v>
      </c>
      <c r="B34" s="48">
        <v>32609.5</v>
      </c>
      <c r="C34" s="48">
        <v>21579</v>
      </c>
      <c r="D34" s="48">
        <v>54384</v>
      </c>
      <c r="E34" s="48">
        <v>5900</v>
      </c>
      <c r="F34" s="48">
        <v>114472.5</v>
      </c>
      <c r="G34" s="48">
        <v>6956</v>
      </c>
      <c r="H34" s="48">
        <v>116981</v>
      </c>
    </row>
    <row r="35" spans="1:8" ht="15">
      <c r="A35" s="56" t="s">
        <v>17</v>
      </c>
      <c r="B35" s="48">
        <v>40349.5</v>
      </c>
      <c r="C35" s="48">
        <v>37258</v>
      </c>
      <c r="D35" s="48">
        <v>67284</v>
      </c>
      <c r="E35" s="48">
        <v>17321</v>
      </c>
      <c r="F35" s="48">
        <v>162212.5</v>
      </c>
      <c r="G35" s="48">
        <v>14284</v>
      </c>
      <c r="H35" s="48">
        <v>125158</v>
      </c>
    </row>
    <row r="36" spans="1:8" ht="15">
      <c r="A36" s="56" t="s">
        <v>18</v>
      </c>
      <c r="B36" s="48">
        <v>7593.5</v>
      </c>
      <c r="C36" s="48">
        <v>6088</v>
      </c>
      <c r="D36" s="48">
        <v>14816</v>
      </c>
      <c r="E36" s="48">
        <v>2459</v>
      </c>
      <c r="F36" s="48">
        <v>30956.5</v>
      </c>
      <c r="G36" s="48">
        <v>3576</v>
      </c>
      <c r="H36" s="48">
        <v>20478</v>
      </c>
    </row>
    <row r="37" spans="1:8" ht="15">
      <c r="A37" s="56" t="s">
        <v>19</v>
      </c>
      <c r="B37" s="48">
        <v>23731.5</v>
      </c>
      <c r="C37" s="48">
        <v>19682</v>
      </c>
      <c r="D37" s="48">
        <v>33289</v>
      </c>
      <c r="E37" s="48">
        <v>4706</v>
      </c>
      <c r="F37" s="48">
        <v>81408.5</v>
      </c>
      <c r="G37" s="48">
        <v>5301</v>
      </c>
      <c r="H37" s="48">
        <v>74110</v>
      </c>
    </row>
    <row r="38" spans="1:8" ht="15">
      <c r="A38" s="56" t="s">
        <v>20</v>
      </c>
      <c r="B38" s="48">
        <v>9077.5</v>
      </c>
      <c r="C38" s="48">
        <v>8392</v>
      </c>
      <c r="D38" s="48">
        <v>12128</v>
      </c>
      <c r="E38" s="48">
        <v>1304</v>
      </c>
      <c r="F38" s="48">
        <v>30901.5</v>
      </c>
      <c r="G38" s="48">
        <v>4617</v>
      </c>
      <c r="H38" s="48">
        <v>26567</v>
      </c>
    </row>
    <row r="39" spans="1:8" ht="15">
      <c r="A39" s="56" t="s">
        <v>31</v>
      </c>
      <c r="B39" s="48">
        <v>22706.5</v>
      </c>
      <c r="C39" s="48">
        <v>17247</v>
      </c>
      <c r="D39" s="48">
        <v>21493</v>
      </c>
      <c r="E39" s="48">
        <v>7284</v>
      </c>
      <c r="F39" s="48">
        <v>68730.5</v>
      </c>
      <c r="G39" s="48">
        <v>4297</v>
      </c>
      <c r="H39" s="48">
        <v>68206</v>
      </c>
    </row>
    <row r="40" spans="1:8" ht="15">
      <c r="A40" s="56" t="s">
        <v>34</v>
      </c>
      <c r="B40" s="48">
        <v>26129</v>
      </c>
      <c r="C40" s="48">
        <v>20060</v>
      </c>
      <c r="D40" s="48">
        <v>20803</v>
      </c>
      <c r="E40" s="48">
        <v>6464</v>
      </c>
      <c r="F40" s="48">
        <v>73456</v>
      </c>
      <c r="G40" s="48">
        <v>4571</v>
      </c>
      <c r="H40" s="48">
        <v>74592</v>
      </c>
    </row>
    <row r="41" spans="1:8" ht="15">
      <c r="A41" s="56" t="s">
        <v>4</v>
      </c>
      <c r="B41" s="48">
        <v>20978.5</v>
      </c>
      <c r="C41" s="48">
        <v>14505</v>
      </c>
      <c r="D41" s="48">
        <v>26579</v>
      </c>
      <c r="E41" s="48">
        <v>8931</v>
      </c>
      <c r="F41" s="48">
        <v>70993.5</v>
      </c>
      <c r="G41" s="48">
        <v>410</v>
      </c>
      <c r="H41" s="48">
        <v>54078</v>
      </c>
    </row>
    <row r="42" spans="1:8" ht="15">
      <c r="A42" s="55" t="s">
        <v>36</v>
      </c>
      <c r="B42" s="66"/>
      <c r="C42" s="66"/>
      <c r="D42" s="66"/>
      <c r="E42" s="66"/>
      <c r="F42" s="66"/>
      <c r="G42" s="66"/>
      <c r="H42" s="66"/>
    </row>
    <row r="43" spans="1:8" ht="15">
      <c r="A43" s="56" t="s">
        <v>18</v>
      </c>
      <c r="B43" s="48">
        <v>2846</v>
      </c>
      <c r="C43" s="48">
        <v>4023</v>
      </c>
      <c r="D43" s="48">
        <v>4065</v>
      </c>
      <c r="E43" s="48">
        <v>1207</v>
      </c>
      <c r="F43" s="48">
        <v>12141</v>
      </c>
      <c r="G43" s="48">
        <v>1274</v>
      </c>
      <c r="H43" s="48">
        <v>9387</v>
      </c>
    </row>
    <row r="44" spans="1:8" ht="15">
      <c r="A44" s="56" t="s">
        <v>20</v>
      </c>
      <c r="B44" s="48">
        <v>12790</v>
      </c>
      <c r="C44" s="48">
        <v>12174</v>
      </c>
      <c r="D44" s="48">
        <v>18306</v>
      </c>
      <c r="E44" s="48">
        <v>2061</v>
      </c>
      <c r="F44" s="48">
        <v>45331</v>
      </c>
      <c r="G44" s="48">
        <v>2131</v>
      </c>
      <c r="H44" s="48">
        <v>46581</v>
      </c>
    </row>
    <row r="45" spans="1:8" ht="15">
      <c r="A45" s="56" t="s">
        <v>126</v>
      </c>
      <c r="B45" s="48">
        <v>0</v>
      </c>
      <c r="C45" s="48">
        <v>11</v>
      </c>
      <c r="D45" s="48">
        <v>3</v>
      </c>
      <c r="E45" s="48">
        <v>14</v>
      </c>
      <c r="F45" s="48">
        <v>28</v>
      </c>
      <c r="G45" s="48">
        <v>0</v>
      </c>
      <c r="H45" s="48">
        <v>28</v>
      </c>
    </row>
    <row r="46" spans="1:8" ht="15">
      <c r="A46" s="56" t="s">
        <v>4</v>
      </c>
      <c r="B46" s="48">
        <v>32238.5</v>
      </c>
      <c r="C46" s="48">
        <v>18478</v>
      </c>
      <c r="D46" s="48">
        <v>41408</v>
      </c>
      <c r="E46" s="48">
        <v>6522</v>
      </c>
      <c r="F46" s="48">
        <v>98646.5</v>
      </c>
      <c r="G46" s="48">
        <v>420</v>
      </c>
      <c r="H46" s="48">
        <v>105242</v>
      </c>
    </row>
    <row r="47" spans="1:8" ht="15">
      <c r="A47" s="57" t="s">
        <v>120</v>
      </c>
      <c r="B47" s="48">
        <v>39968.5</v>
      </c>
      <c r="C47" s="48">
        <v>49596</v>
      </c>
      <c r="D47" s="48">
        <v>62948</v>
      </c>
      <c r="E47" s="48">
        <v>9545</v>
      </c>
      <c r="F47" s="48">
        <v>162057.5</v>
      </c>
      <c r="G47" s="48">
        <v>22453</v>
      </c>
      <c r="H47" s="48">
        <v>139732</v>
      </c>
    </row>
    <row r="48" spans="1:8" s="22" customFormat="1" ht="18">
      <c r="A48" s="58" t="s">
        <v>37</v>
      </c>
      <c r="B48" s="90">
        <v>2371615</v>
      </c>
      <c r="C48" s="90">
        <v>2621125</v>
      </c>
      <c r="D48" s="90">
        <v>3204045</v>
      </c>
      <c r="E48" s="90">
        <v>724233</v>
      </c>
      <c r="F48" s="90">
        <v>8921018</v>
      </c>
      <c r="G48" s="90">
        <v>835285</v>
      </c>
      <c r="H48" s="90">
        <v>7855444</v>
      </c>
    </row>
  </sheetData>
  <sheetProtection/>
  <mergeCells count="1">
    <mergeCell ref="B5:E5"/>
  </mergeCells>
  <printOptions/>
  <pageMargins left="0.75" right="0.75" top="1" bottom="1" header="0.5" footer="0.5"/>
  <pageSetup fitToHeight="1" fitToWidth="1" horizontalDpi="600" verticalDpi="600" orientation="landscape" scale="63" r:id="rId1"/>
  <headerFooter alignWithMargins="0">
    <oddHeader>&amp;L&amp;"Calibri"&amp;11&amp;K000000NONCONFIDENTIAL // EXTERNAL&amp;1#&amp;C&amp;"Times New Roman,Bold"&amp;12FOREIGN EXCHANGE COMMITTEE
SEMI-ANNUAL FOREIGN EXCHANGE VOLUME SURVEY
OCTOBER 2022
</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2023-01-31T23:42:31Z</dcterms:created>
  <dcterms:modified xsi:type="dcterms:W3CDTF">2023-02-03T20:32:09Z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51c2f0d-b3ff-4d77-9838-7b0e82bdd7ab_Enabled">
    <vt:lpwstr>true</vt:lpwstr>
  </property>
  <property fmtid="{D5CDD505-2E9C-101B-9397-08002B2CF9AE}" pid="3" name="MSIP_Label_b51c2f0d-b3ff-4d77-9838-7b0e82bdd7ab_SetDate">
    <vt:lpwstr>2023-02-03T20:31:56Z</vt:lpwstr>
  </property>
  <property fmtid="{D5CDD505-2E9C-101B-9397-08002B2CF9AE}" pid="4" name="MSIP_Label_b51c2f0d-b3ff-4d77-9838-7b0e82bdd7ab_Method">
    <vt:lpwstr>Standard</vt:lpwstr>
  </property>
  <property fmtid="{D5CDD505-2E9C-101B-9397-08002B2CF9AE}" pid="5" name="MSIP_Label_b51c2f0d-b3ff-4d77-9838-7b0e82bdd7ab_Name">
    <vt:lpwstr>b51c2f0d-b3ff-4d77-9838-7b0e82bdd7ab</vt:lpwstr>
  </property>
  <property fmtid="{D5CDD505-2E9C-101B-9397-08002B2CF9AE}" pid="6" name="MSIP_Label_b51c2f0d-b3ff-4d77-9838-7b0e82bdd7ab_SiteId">
    <vt:lpwstr>b397c653-5b19-463f-b9fc-af658ded9128</vt:lpwstr>
  </property>
  <property fmtid="{D5CDD505-2E9C-101B-9397-08002B2CF9AE}" pid="7" name="MSIP_Label_b51c2f0d-b3ff-4d77-9838-7b0e82bdd7ab_ActionId">
    <vt:lpwstr>1c2e7ec2-4a21-4944-a9f6-e5ec74d42614</vt:lpwstr>
  </property>
  <property fmtid="{D5CDD505-2E9C-101B-9397-08002B2CF9AE}" pid="8" name="MSIP_Label_b51c2f0d-b3ff-4d77-9838-7b0e82bdd7ab_ContentBits">
    <vt:lpwstr>1</vt:lpwstr>
  </property>
</Properties>
</file>